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Z:\2024\Rocznik_2024\Rocznik_2024_Excel_tablice\"/>
    </mc:Choice>
  </mc:AlternateContent>
  <xr:revisionPtr revIDLastSave="0" documentId="13_ncr:1_{AA848614-17F3-45D0-976A-A2EDC3AE032F}" xr6:coauthVersionLast="36" xr6:coauthVersionMax="47" xr10:uidLastSave="{00000000-0000-0000-0000-000000000000}"/>
  <bookViews>
    <workbookView xWindow="1512" yWindow="1512" windowWidth="21600" windowHeight="11292" tabRatio="767" xr2:uid="{00000000-000D-0000-FFFF-FFFF00000000}"/>
  </bookViews>
  <sheets>
    <sheet name="Spis tablic   List of tables" sheetId="10" r:id="rId1"/>
    <sheet name="Tabl. 1 (113)" sheetId="1" r:id="rId2"/>
    <sheet name="Tabl. 2 (114)" sheetId="2" r:id="rId3"/>
    <sheet name="Tabl. 3 (115)" sheetId="6" r:id="rId4"/>
    <sheet name="Tabl. 4 (116)" sheetId="7" r:id="rId5"/>
    <sheet name="Tabl. 5 (117)" sheetId="3" r:id="rId6"/>
    <sheet name="Tabl. 6 (118)" sheetId="4" r:id="rId7"/>
    <sheet name="Tabl. 7 (119)" sheetId="8" r:id="rId8"/>
    <sheet name="Tabl. 8 (120)" sheetId="9" r:id="rId9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<sst xmlns="http://schemas.openxmlformats.org/spreadsheetml/2006/main" count="263" uniqueCount="208">
  <si>
    <t>FOREST LAND</t>
  </si>
  <si>
    <t>WYSZCZEGÓLNIENIE</t>
  </si>
  <si>
    <t>SPECIFICATION</t>
  </si>
  <si>
    <t>O G Ó Ł E M w ha</t>
  </si>
  <si>
    <t>T O T A L in ha</t>
  </si>
  <si>
    <t>Lasy</t>
  </si>
  <si>
    <t>Forests</t>
  </si>
  <si>
    <t>Publiczne</t>
  </si>
  <si>
    <t>Public</t>
  </si>
  <si>
    <t>własność Skarbu Państwa</t>
  </si>
  <si>
    <t>owned by the State Treasury</t>
  </si>
  <si>
    <t>w tym:</t>
  </si>
  <si>
    <t>of which:</t>
  </si>
  <si>
    <t>w zarządzie Lasów Państwowych</t>
  </si>
  <si>
    <t>managed by the State Forests</t>
  </si>
  <si>
    <t>pozostałe</t>
  </si>
  <si>
    <t>Prywatne</t>
  </si>
  <si>
    <t>Private</t>
  </si>
  <si>
    <t>Grunty związane z gospodarką leśną</t>
  </si>
  <si>
    <t>LESISTOŚĆ w %</t>
  </si>
  <si>
    <t>FOREST COVER in %</t>
  </si>
  <si>
    <t>a Dotyczy także gmin mających również status miasta na prawach powiatu.</t>
  </si>
  <si>
    <t>w ha    in ha</t>
  </si>
  <si>
    <t>naturalne</t>
  </si>
  <si>
    <t>natural</t>
  </si>
  <si>
    <t>Poprawki i uzupełnienia</t>
  </si>
  <si>
    <t>Pielęgnowanie lasu</t>
  </si>
  <si>
    <t>Powierzchnia objęta trzebieżami</t>
  </si>
  <si>
    <t>Grubizna</t>
  </si>
  <si>
    <t>Timber</t>
  </si>
  <si>
    <t>Grubizna iglasta</t>
  </si>
  <si>
    <t>Coniferous</t>
  </si>
  <si>
    <t>of which large-size wood</t>
  </si>
  <si>
    <t>Grubizna liściasta</t>
  </si>
  <si>
    <t>Non-coniferous</t>
  </si>
  <si>
    <t>Opałowe</t>
  </si>
  <si>
    <t>a Bez pozyskania drewna (grubizny) z zadrzewień; z wyłączeniem karpiny. b Wyłącznie w lasach publicznych.</t>
  </si>
  <si>
    <t>Owoce leśne</t>
  </si>
  <si>
    <t>Grzyby leśne</t>
  </si>
  <si>
    <t>Forest mushrooms</t>
  </si>
  <si>
    <t>Game animals</t>
  </si>
  <si>
    <t>a Dane dotyczą owoców i grzybów leśnych świeżych.</t>
  </si>
  <si>
    <t>FOREST FIRES</t>
  </si>
  <si>
    <t>Number of fires</t>
  </si>
  <si>
    <t>w tym: podpalenia</t>
  </si>
  <si>
    <t>of which: arsons</t>
  </si>
  <si>
    <t>Koła łowieckie:</t>
  </si>
  <si>
    <t>Hunting clubs:</t>
  </si>
  <si>
    <t>Obwody łowieckie:</t>
  </si>
  <si>
    <t>Hunting districts:</t>
  </si>
  <si>
    <t>liczba</t>
  </si>
  <si>
    <t>number</t>
  </si>
  <si>
    <t>powierzchnia w tys. ha</t>
  </si>
  <si>
    <t>w tym na gruntach leśnych</t>
  </si>
  <si>
    <t>of which on forest land</t>
  </si>
  <si>
    <t>Ź r ó d ł o: dane Polskiego Związku Łowieckiego.</t>
  </si>
  <si>
    <t>S o u r c e: data of the Polish Hunting Association.</t>
  </si>
  <si>
    <t>ZWIERZĘTA ŁOWNE</t>
  </si>
  <si>
    <t>Łosie</t>
  </si>
  <si>
    <t>Moose</t>
  </si>
  <si>
    <t>Daniele</t>
  </si>
  <si>
    <t>Fallow deer</t>
  </si>
  <si>
    <t>Muflony</t>
  </si>
  <si>
    <t>Mouflons</t>
  </si>
  <si>
    <t>Jelenie</t>
  </si>
  <si>
    <t>Deer</t>
  </si>
  <si>
    <t>Sarny</t>
  </si>
  <si>
    <t>Roe deer</t>
  </si>
  <si>
    <t>Dziki</t>
  </si>
  <si>
    <t>Wild boars</t>
  </si>
  <si>
    <t>Lisy</t>
  </si>
  <si>
    <t>Foxes</t>
  </si>
  <si>
    <t>Zające</t>
  </si>
  <si>
    <t>Hares</t>
  </si>
  <si>
    <t>Bażanty</t>
  </si>
  <si>
    <t>Pheasants</t>
  </si>
  <si>
    <t>Kuropatwy</t>
  </si>
  <si>
    <t>Partridges</t>
  </si>
  <si>
    <t>2015/16</t>
  </si>
  <si>
    <t>UDZIAŁ POWIERZCHNI GRUNTÓW 
   LEŚNYCH W POWIERZCHNI 
   LĄDOWEJ WOJEWÓDZTWA w %</t>
  </si>
  <si>
    <t>Do przerobu przemysłowego</t>
  </si>
  <si>
    <t>w tym drewno wielkowymiarowe</t>
  </si>
  <si>
    <r>
      <t>GRUBIZNA NA 100 ha POWIERZCHNI 
    LASÓW w m</t>
    </r>
    <r>
      <rPr>
        <b/>
        <vertAlign val="superscript"/>
        <sz val="9"/>
        <color theme="1"/>
        <rFont val="Arial"/>
        <family val="2"/>
        <charset val="238"/>
      </rPr>
      <t>3</t>
    </r>
  </si>
  <si>
    <r>
      <t>O G Ó Ł E M w dam</t>
    </r>
    <r>
      <rPr>
        <b/>
        <vertAlign val="superscript"/>
        <sz val="9"/>
        <color theme="1"/>
        <rFont val="Arial"/>
        <family val="2"/>
        <charset val="238"/>
      </rPr>
      <t>3</t>
    </r>
  </si>
  <si>
    <t>Przeciętna powierzchnia lasu objęta 
    jednym pożarem w ha</t>
  </si>
  <si>
    <t>Powierzchnia lasów dotkniętych 
    pożarami w ha</t>
  </si>
  <si>
    <t>REMOVALS</t>
  </si>
  <si>
    <t>POŻARY W LASACH</t>
  </si>
  <si>
    <t>Ź r ó d ł o: dane z Krajowego Systemu Informacji o Pożarach prowadzonego przez Instytut Badawczy Leśnictwa.</t>
  </si>
  <si>
    <t>List of tables</t>
  </si>
  <si>
    <t>a Including gminas which are also cities with powiat status.</t>
  </si>
  <si>
    <t>Forest tending</t>
  </si>
  <si>
    <t>Slash for industrial purposes</t>
  </si>
  <si>
    <t>a, b Dane grupowane według: a – siedziby koła łowieckiego, b – miejsca zamieszkania członka koła.</t>
  </si>
  <si>
    <t>.</t>
  </si>
  <si>
    <t>Powrót do spisu tablic</t>
  </si>
  <si>
    <t>Return to list of tables</t>
  </si>
  <si>
    <t xml:space="preserve">Leśnictwo i łowiectwo </t>
  </si>
  <si>
    <t>Spis Treści</t>
  </si>
  <si>
    <t>Forestry and hunting</t>
  </si>
  <si>
    <t>Contents</t>
  </si>
  <si>
    <t>Spis tablic</t>
  </si>
  <si>
    <r>
      <t xml:space="preserve">lasy publiczne
</t>
    </r>
    <r>
      <rPr>
        <sz val="9"/>
        <color rgb="FF4D4D4D"/>
        <rFont val="Arial"/>
        <family val="2"/>
        <charset val="238"/>
      </rPr>
      <t>public forests</t>
    </r>
  </si>
  <si>
    <r>
      <t xml:space="preserve">ogółem
</t>
    </r>
    <r>
      <rPr>
        <sz val="9"/>
        <color rgb="FF4D4D4D"/>
        <rFont val="Arial"/>
        <family val="2"/>
        <charset val="238"/>
      </rPr>
      <t>grand total</t>
    </r>
  </si>
  <si>
    <r>
      <t xml:space="preserve">razem
</t>
    </r>
    <r>
      <rPr>
        <sz val="9"/>
        <color rgb="FF4D4D4D"/>
        <rFont val="Arial"/>
        <family val="2"/>
        <charset val="238"/>
      </rPr>
      <t>total</t>
    </r>
  </si>
  <si>
    <r>
      <t xml:space="preserve">w tym 
własność 
Skarbu Państwa
</t>
    </r>
    <r>
      <rPr>
        <sz val="9"/>
        <color rgb="FF4D4D4D"/>
        <rFont val="Arial"/>
        <family val="2"/>
        <charset val="238"/>
      </rPr>
      <t>of which 
owned by 
the State Treasury</t>
    </r>
  </si>
  <si>
    <r>
      <t>T O T A L in dam</t>
    </r>
    <r>
      <rPr>
        <b/>
        <vertAlign val="superscript"/>
        <sz val="9"/>
        <color rgb="FF4D4D4D"/>
        <rFont val="Arial"/>
        <family val="2"/>
        <charset val="238"/>
      </rPr>
      <t>3</t>
    </r>
  </si>
  <si>
    <r>
      <t xml:space="preserve">lasy 
prywatne
</t>
    </r>
    <r>
      <rPr>
        <sz val="9"/>
        <color rgb="FF4D4D4D"/>
        <rFont val="Arial"/>
        <family val="2"/>
        <charset val="238"/>
      </rPr>
      <t>private 
forests</t>
    </r>
  </si>
  <si>
    <r>
      <t xml:space="preserve">w t    </t>
    </r>
    <r>
      <rPr>
        <sz val="9"/>
        <color rgb="FF4D4D4D"/>
        <rFont val="Arial"/>
        <family val="2"/>
        <charset val="238"/>
      </rPr>
      <t>in t</t>
    </r>
  </si>
  <si>
    <r>
      <t xml:space="preserve">W SZTUKACH    </t>
    </r>
    <r>
      <rPr>
        <sz val="9"/>
        <color rgb="FF4D4D4D"/>
        <rFont val="Arial"/>
        <family val="2"/>
        <charset val="238"/>
      </rPr>
      <t>IN HEADS</t>
    </r>
  </si>
  <si>
    <r>
      <t xml:space="preserve">W TYSIĄCACH SZTUK    </t>
    </r>
    <r>
      <rPr>
        <sz val="9"/>
        <color rgb="FF4D4D4D"/>
        <rFont val="Arial"/>
        <family val="2"/>
        <charset val="238"/>
      </rPr>
      <t>IN THOUSAND HEADS</t>
    </r>
  </si>
  <si>
    <r>
      <t xml:space="preserve">w szt.   </t>
    </r>
    <r>
      <rPr>
        <sz val="9"/>
        <color rgb="FF4D4D4D"/>
        <rFont val="Arial"/>
        <family val="2"/>
        <charset val="238"/>
      </rPr>
      <t xml:space="preserve"> in heads</t>
    </r>
  </si>
  <si>
    <t xml:space="preserve">Dział XIII. </t>
  </si>
  <si>
    <t xml:space="preserve">Chapter XIII. </t>
  </si>
  <si>
    <t>2020/21</t>
  </si>
  <si>
    <t>POWIERZCHNIA GRUNTÓW LEŚNYCH</t>
  </si>
  <si>
    <t>ODNOWIENIA, ZALESIENIA I INNE PRACE HODOWLANE</t>
  </si>
  <si>
    <t>POZYSKANIE DREWNA</t>
  </si>
  <si>
    <t>PROCUREMENT OF FOREST FRUITS AND MUSHROOMS AS WELL AS GAME ANIMALS</t>
  </si>
  <si>
    <r>
      <t>własność gmin</t>
    </r>
    <r>
      <rPr>
        <vertAlign val="superscript"/>
        <sz val="9"/>
        <color theme="1"/>
        <rFont val="Arial"/>
        <family val="2"/>
        <charset val="238"/>
      </rPr>
      <t>a</t>
    </r>
  </si>
  <si>
    <r>
      <t>Drewno małowymiarowe</t>
    </r>
    <r>
      <rPr>
        <b/>
        <vertAlign val="superscript"/>
        <sz val="9"/>
        <color theme="1"/>
        <rFont val="Arial"/>
        <family val="2"/>
        <charset val="238"/>
      </rPr>
      <t>b</t>
    </r>
  </si>
  <si>
    <r>
      <t>Slash</t>
    </r>
    <r>
      <rPr>
        <b/>
        <vertAlign val="superscript"/>
        <sz val="9"/>
        <color rgb="FF4D4D4D"/>
        <rFont val="Arial"/>
        <family val="2"/>
        <charset val="238"/>
      </rPr>
      <t>b</t>
    </r>
  </si>
  <si>
    <r>
      <t>liczba</t>
    </r>
    <r>
      <rPr>
        <vertAlign val="superscript"/>
        <sz val="9"/>
        <color theme="1"/>
        <rFont val="Arial"/>
        <family val="2"/>
        <charset val="238"/>
      </rPr>
      <t>a</t>
    </r>
  </si>
  <si>
    <r>
      <t>number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</si>
  <si>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członkowie</t>
    </r>
    <r>
      <rPr>
        <vertAlign val="superscript"/>
        <sz val="9"/>
        <color theme="1"/>
        <rFont val="Arial"/>
        <family val="2"/>
        <charset val="238"/>
      </rPr>
      <t>b</t>
    </r>
  </si>
  <si>
    <r>
      <t>members</t>
    </r>
    <r>
      <rPr>
        <vertAlign val="superscript"/>
        <sz val="9"/>
        <color rgb="FF4D4D4D"/>
        <rFont val="Arial"/>
        <family val="2"/>
        <charset val="238"/>
      </rPr>
      <t>b</t>
    </r>
  </si>
  <si>
    <t>RENEWALS, AFFORESTATION AND OTHER SILVICULTURE OPERATIONS</t>
  </si>
  <si>
    <t>CLUBS, MEMBERS AND HUNTING DISTRICTS OF THE POLISH HUNTING ASSOCIATION</t>
  </si>
  <si>
    <t>others</t>
  </si>
  <si>
    <t>Forest fruit</t>
  </si>
  <si>
    <t>a, b Data grouped according to: a – the seat of a hunting club, b – a place of residence of a hunting club member.</t>
  </si>
  <si>
    <t xml:space="preserve"> Stan w dniu 31 grudnia</t>
  </si>
  <si>
    <t xml:space="preserve"> FOREST LAND</t>
  </si>
  <si>
    <t xml:space="preserve"> As of 31 December</t>
  </si>
  <si>
    <t xml:space="preserve"> RENEWALS, AFFORESTATION AND OTHER SILVICULTURE OPERATIONS</t>
  </si>
  <si>
    <r>
      <t xml:space="preserve"> REMOVALS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</si>
  <si>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 xml:space="preserve"> PROCUREMENT OF FOREST FRUITS AND MUSHROOMS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AS WELL AS GAME ANIMALS</t>
    </r>
  </si>
  <si>
    <t xml:space="preserve"> FOREST FIRES</t>
  </si>
  <si>
    <t xml:space="preserve"> Stan w dniu 10 marca</t>
  </si>
  <si>
    <t xml:space="preserve"> CLUBS, MEMBERS AND HUNTING DISTRICTS OF THE POLISH HUNTING ASSOCIATION </t>
  </si>
  <si>
    <t xml:space="preserve"> As of 10 March</t>
  </si>
  <si>
    <r>
      <t>TIMBER PER 100 ha OF FOREST 
    AREA in m</t>
    </r>
    <r>
      <rPr>
        <b/>
        <vertAlign val="superscript"/>
        <sz val="9"/>
        <color rgb="FF4D4D4D"/>
        <rFont val="Arial"/>
        <family val="2"/>
        <charset val="238"/>
      </rPr>
      <t>3</t>
    </r>
  </si>
  <si>
    <t>Average forest area burned 
    by a fire in ha</t>
  </si>
  <si>
    <t>Area of forest burned in ha</t>
  </si>
  <si>
    <t xml:space="preserve"> Stan w dniu 31 marca</t>
  </si>
  <si>
    <t xml:space="preserve"> As of 31 March</t>
  </si>
  <si>
    <t>–</t>
  </si>
  <si>
    <t>a Dane szacunkowe.</t>
  </si>
  <si>
    <t>a Estimated data.</t>
  </si>
  <si>
    <t>2022/23</t>
  </si>
  <si>
    <t>KOŁA, CZŁONKOWIE ORAZ OBWODY ŁOWIECKIE POLSKIEGO ZWIĄZKU ŁOWIECKIEGO</t>
  </si>
  <si>
    <t>WYBRANE ZWIERZĘTA ŁOWNE</t>
  </si>
  <si>
    <t>ODSTRZAŁ WYBRANYCH ZWIERZĄT ŁOWNYCH</t>
  </si>
  <si>
    <t>Ź r ó d ł o: dane Dyrekcji Generalnej Lasów Państwowych, Polskiego Związku Łowieckiego oraz innych jednostek prowadzących ośrodki hodowli zwierzyny.</t>
  </si>
  <si>
    <t>S o u r c e: data of the General Directorate of the State Forests, Polish Hunting Association and other units running game breeding centres.</t>
  </si>
  <si>
    <t>2023/24</t>
  </si>
  <si>
    <r>
      <t xml:space="preserve">Polska=100
</t>
    </r>
    <r>
      <rPr>
        <sz val="9"/>
        <color rgb="FF4D4D4D"/>
        <rFont val="Arial"/>
        <family val="2"/>
        <charset val="238"/>
      </rPr>
      <t>Poland=100</t>
    </r>
  </si>
  <si>
    <t>nieostrożność dorosłych</t>
  </si>
  <si>
    <t>negligence of adults</t>
  </si>
  <si>
    <t>Land related to forest management</t>
  </si>
  <si>
    <t>SHARE OF FOREST LAND 
   IN LAND AREA 
   OF THE VOIVODSHIP in %</t>
  </si>
  <si>
    <r>
      <t xml:space="preserve"> owned by gminas</t>
    </r>
    <r>
      <rPr>
        <vertAlign val="superscript"/>
        <sz val="9"/>
        <color rgb="FF4D4D4D"/>
        <rFont val="Arial"/>
        <family val="2"/>
        <charset val="238"/>
      </rPr>
      <t>a</t>
    </r>
  </si>
  <si>
    <t>sztuczne</t>
  </si>
  <si>
    <t>artificial</t>
  </si>
  <si>
    <t>a Nieużytków, gruntów rolnych nieprzydatnych do produkcji rolnej i gruntów rolnych nieużytkowanych rolniczo oraz innych gruntów nadających się do zalesienia.</t>
  </si>
  <si>
    <t xml:space="preserve">a Wasteland, agricultural land not suitable for agricultural production and agricultural land not in agricultural cultivation as well as other land suitable for afforestation.. 
</t>
  </si>
  <si>
    <t>Corrections and supplements</t>
  </si>
  <si>
    <t>Area covered by thinning cuts</t>
  </si>
  <si>
    <t>Fuelwood</t>
  </si>
  <si>
    <t>a Excluding timber removals from trees and shrubs outside the forest; excluding stump wood. b Exclusively in public forests.</t>
  </si>
  <si>
    <t>Zwierzęta łowne</t>
  </si>
  <si>
    <t>a Data concern fresh forest both fruit and mushrooms.</t>
  </si>
  <si>
    <t>Liczba pożarów</t>
  </si>
  <si>
    <t>area in thousand ha</t>
  </si>
  <si>
    <r>
      <t xml:space="preserve"> SELECTED GAME ANIMALS</t>
    </r>
    <r>
      <rPr>
        <vertAlign val="superscript"/>
        <sz val="9"/>
        <color rgb="FF4D4D4D"/>
        <rFont val="Arial"/>
        <family val="2"/>
        <charset val="238"/>
      </rPr>
      <t>a</t>
    </r>
  </si>
  <si>
    <t>GAME ANIMALS</t>
  </si>
  <si>
    <t>SKUP OWOCÓW I GRZYBÓW LEŚNYCH ORAZ ZWIERZĄT ŁOWNYCH</t>
  </si>
  <si>
    <t>SELECTED GAME ANIMALS</t>
  </si>
  <si>
    <t>S o u r c e: data from the National Forest Fire Information System maintained by the Forest Research Institute.</t>
  </si>
  <si>
    <t xml:space="preserve">TABL. 1 (113). </t>
  </si>
  <si>
    <t xml:space="preserve">TABL. 2 (114). </t>
  </si>
  <si>
    <t xml:space="preserve">TABL. 3 (115). </t>
  </si>
  <si>
    <t xml:space="preserve">TABL. 4 (116). </t>
  </si>
  <si>
    <t xml:space="preserve">TABL. 5 (117). </t>
  </si>
  <si>
    <t xml:space="preserve">TABL. 6 (118). </t>
  </si>
  <si>
    <t xml:space="preserve">TABL. 7 (119). </t>
  </si>
  <si>
    <t xml:space="preserve">TABL. 8 (120). </t>
  </si>
  <si>
    <r>
      <rPr>
        <sz val="9"/>
        <color theme="1"/>
        <rFont val="Arial"/>
        <family val="2"/>
        <charset val="238"/>
      </rPr>
      <t xml:space="preserve">TABL. 1 (113). </t>
    </r>
    <r>
      <rPr>
        <b/>
        <sz val="9"/>
        <color theme="1"/>
        <rFont val="Arial"/>
        <family val="2"/>
        <charset val="238"/>
      </rPr>
      <t>POWIERZCHNIA GRUNTÓW LEŚNYCH</t>
    </r>
  </si>
  <si>
    <r>
      <rPr>
        <sz val="9"/>
        <color theme="1"/>
        <rFont val="Arial"/>
        <family val="2"/>
        <charset val="238"/>
      </rPr>
      <t>TABL. 2 (114).</t>
    </r>
    <r>
      <rPr>
        <b/>
        <sz val="9"/>
        <color theme="1"/>
        <rFont val="Arial"/>
        <family val="2"/>
        <charset val="238"/>
      </rPr>
      <t xml:space="preserve"> ODNOWIENIA, ZALESIENIA I INNE PRACE HODOWLANE</t>
    </r>
  </si>
  <si>
    <r>
      <rPr>
        <sz val="9"/>
        <color theme="1"/>
        <rFont val="Arial"/>
        <family val="2"/>
        <charset val="238"/>
      </rPr>
      <t xml:space="preserve">TABL. 3 (115). </t>
    </r>
    <r>
      <rPr>
        <b/>
        <sz val="9"/>
        <color theme="1"/>
        <rFont val="Arial"/>
        <family val="2"/>
        <charset val="238"/>
      </rPr>
      <t>POZYSKANIE DREWNA</t>
    </r>
    <r>
      <rPr>
        <b/>
        <vertAlign val="superscript"/>
        <sz val="9"/>
        <color theme="1"/>
        <rFont val="Arial"/>
        <family val="2"/>
        <charset val="238"/>
      </rPr>
      <t>a</t>
    </r>
  </si>
  <si>
    <r>
      <rPr>
        <sz val="9"/>
        <color theme="1"/>
        <rFont val="Arial"/>
        <family val="2"/>
        <charset val="238"/>
      </rPr>
      <t>TABL. 4 (116).</t>
    </r>
    <r>
      <rPr>
        <b/>
        <sz val="9"/>
        <color theme="1"/>
        <rFont val="Arial"/>
        <family val="2"/>
        <charset val="238"/>
      </rPr>
      <t xml:space="preserve"> SKUP OWOCÓW I GRZYBÓW LEŚNYCH</t>
    </r>
    <r>
      <rPr>
        <vertAlign val="superscript"/>
        <sz val="9"/>
        <color theme="1"/>
        <rFont val="Arial"/>
        <family val="2"/>
        <charset val="238"/>
      </rPr>
      <t>a</t>
    </r>
    <r>
      <rPr>
        <b/>
        <sz val="9"/>
        <color theme="1"/>
        <rFont val="Arial"/>
        <family val="2"/>
        <charset val="238"/>
      </rPr>
      <t xml:space="preserve"> ORAZ ZWIERZĄT ŁOWNYCH</t>
    </r>
  </si>
  <si>
    <r>
      <rPr>
        <sz val="9"/>
        <color theme="1"/>
        <rFont val="Arial"/>
        <family val="2"/>
        <charset val="238"/>
      </rPr>
      <t>TABL. 5 (117).</t>
    </r>
    <r>
      <rPr>
        <b/>
        <sz val="9"/>
        <color theme="1"/>
        <rFont val="Arial"/>
        <family val="2"/>
        <charset val="238"/>
      </rPr>
      <t xml:space="preserve"> POŻARY W LASACH</t>
    </r>
  </si>
  <si>
    <r>
      <rPr>
        <sz val="9"/>
        <color theme="1"/>
        <rFont val="Arial"/>
        <family val="2"/>
        <charset val="238"/>
      </rPr>
      <t>TABL. 6 (118).</t>
    </r>
    <r>
      <rPr>
        <b/>
        <sz val="9"/>
        <color theme="1"/>
        <rFont val="Arial"/>
        <family val="2"/>
        <charset val="238"/>
      </rPr>
      <t xml:space="preserve"> KOŁA, CZŁONKOWIE ORAZ OBWODY ŁOWIECKIE POLSKIEGO ZWIĄZKU ŁOWIECKIEGO</t>
    </r>
  </si>
  <si>
    <r>
      <rPr>
        <sz val="9"/>
        <color theme="1"/>
        <rFont val="Arial"/>
        <family val="2"/>
        <charset val="238"/>
      </rPr>
      <t xml:space="preserve">TABL. 7 (119). </t>
    </r>
    <r>
      <rPr>
        <b/>
        <sz val="9"/>
        <color theme="1"/>
        <rFont val="Arial"/>
        <family val="2"/>
        <charset val="238"/>
      </rPr>
      <t>WYBRANE ZWIERZĘTA ŁOWNE</t>
    </r>
    <r>
      <rPr>
        <vertAlign val="superscript"/>
        <sz val="9"/>
        <color theme="1"/>
        <rFont val="Arial"/>
        <family val="2"/>
        <charset val="238"/>
      </rPr>
      <t>a</t>
    </r>
  </si>
  <si>
    <r>
      <rPr>
        <sz val="9"/>
        <color theme="1"/>
        <rFont val="Arial"/>
        <family val="2"/>
        <charset val="238"/>
      </rPr>
      <t xml:space="preserve">TABL. 8 (120). </t>
    </r>
    <r>
      <rPr>
        <b/>
        <sz val="9"/>
        <color theme="1"/>
        <rFont val="Arial"/>
        <family val="2"/>
        <charset val="238"/>
      </rPr>
      <t>ODSTRZAŁ</t>
    </r>
    <r>
      <rPr>
        <b/>
        <vertAlign val="superscript"/>
        <sz val="9"/>
        <color theme="1"/>
        <rFont val="Arial"/>
        <family val="2"/>
        <charset val="238"/>
      </rPr>
      <t xml:space="preserve"> </t>
    </r>
    <r>
      <rPr>
        <b/>
        <sz val="9"/>
        <color theme="1"/>
        <rFont val="Arial"/>
        <family val="2"/>
        <charset val="238"/>
      </rPr>
      <t>WYBRANYCH ZWIERZĄT ŁOWNYCH</t>
    </r>
    <r>
      <rPr>
        <b/>
        <vertAlign val="superscript"/>
        <sz val="9"/>
        <color theme="1"/>
        <rFont val="Arial"/>
        <family val="2"/>
        <charset val="238"/>
      </rPr>
      <t>a</t>
    </r>
  </si>
  <si>
    <r>
      <t>SELECTED GAME ANIMALS SHOT</t>
    </r>
    <r>
      <rPr>
        <vertAlign val="superscript"/>
        <sz val="9"/>
        <color rgb="FF4D4D4D"/>
        <rFont val="Arial"/>
        <family val="2"/>
        <charset val="238"/>
      </rPr>
      <t>a</t>
    </r>
  </si>
  <si>
    <t>SELECTED GAME ANIMALS SHOT</t>
  </si>
  <si>
    <t>Odnowienia</t>
  </si>
  <si>
    <r>
      <t>Zalesienia</t>
    </r>
    <r>
      <rPr>
        <vertAlign val="superscript"/>
        <sz val="9"/>
        <color theme="1"/>
        <rFont val="Arial"/>
        <family val="2"/>
        <charset val="238"/>
      </rPr>
      <t>a</t>
    </r>
  </si>
  <si>
    <t>Renewals</t>
  </si>
  <si>
    <r>
      <t>Afforestation</t>
    </r>
    <r>
      <rPr>
        <vertAlign val="superscript"/>
        <sz val="9"/>
        <color rgb="FF4D4D4D"/>
        <rFont val="Arial"/>
        <family val="2"/>
        <charset val="238"/>
      </rPr>
      <t>a</t>
    </r>
  </si>
  <si>
    <t>2022*</t>
  </si>
  <si>
    <t>a W łowieckim roku gospodarczym liczonym od 1 kwietnia danego roku do 31 marca roku następnego.</t>
  </si>
  <si>
    <t xml:space="preserve">a In a hunting economic year defined from 1 April of a given year to 31 March of the following year. </t>
  </si>
  <si>
    <t>16098*</t>
  </si>
  <si>
    <t>34305*</t>
  </si>
  <si>
    <t>10662*</t>
  </si>
  <si>
    <t>8325*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</si>
</sst>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[$-415]General"/>
  </numFmts>
  <fonts count="32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rgb="FF808080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0"/>
      <color rgb="FF4D4D4D"/>
      <name val="Arial"/>
      <family val="2"/>
      <charset val="238"/>
    </font>
    <font>
      <b/>
      <sz val="14"/>
      <name val="Arial"/>
      <family val="2"/>
      <charset val="238"/>
    </font>
    <font>
      <sz val="14"/>
      <color rgb="FF4D4D4D"/>
      <name val="Arial"/>
      <family val="2"/>
      <charset val="238"/>
    </font>
    <font>
      <b/>
      <sz val="11"/>
      <name val="Arial"/>
      <family val="2"/>
      <charset val="238"/>
    </font>
    <font>
      <sz val="11"/>
      <color rgb="FF4D4D4D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rgb="FF4D4D4D"/>
      <name val="Arial"/>
      <family val="2"/>
      <charset val="238"/>
    </font>
    <font>
      <sz val="8"/>
      <color rgb="FF4D4D4D"/>
      <name val="Arial"/>
      <family val="2"/>
      <charset val="238"/>
    </font>
    <font>
      <b/>
      <sz val="9"/>
      <color rgb="FF4D4D4D"/>
      <name val="Arial"/>
      <family val="2"/>
      <charset val="238"/>
    </font>
    <font>
      <vertAlign val="superscript"/>
      <sz val="9"/>
      <color rgb="FF4D4D4D"/>
      <name val="Arial"/>
      <family val="2"/>
      <charset val="238"/>
    </font>
    <font>
      <b/>
      <vertAlign val="superscript"/>
      <sz val="9"/>
      <color rgb="FF4D4D4D"/>
      <name val="Arial"/>
      <family val="2"/>
      <charset val="238"/>
    </font>
    <font>
      <sz val="8"/>
      <color rgb="FF4D4D4D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name val="Arial"/>
      <family val="2"/>
      <charset val="238"/>
    </font>
    <font>
      <sz val="12"/>
      <color rgb="FF4D4D4D"/>
      <name val="Arial"/>
      <family val="2"/>
      <charset val="238"/>
    </font>
    <font>
      <b/>
      <u/>
      <sz val="9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165" fontId="23" fillId="0" borderId="0"/>
  </cellStyleXfs>
  <cellXfs count="13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indent="1"/>
    </xf>
    <xf numFmtId="0" fontId="1" fillId="0" borderId="0" xfId="0" applyFont="1" applyAlignment="1">
      <alignment horizontal="left" indent="2"/>
    </xf>
    <xf numFmtId="0" fontId="1" fillId="0" borderId="6" xfId="0" applyFont="1" applyBorder="1"/>
    <xf numFmtId="0" fontId="1" fillId="0" borderId="10" xfId="0" applyFont="1" applyBorder="1" applyAlignment="1">
      <alignment horizontal="center" vertical="center"/>
    </xf>
    <xf numFmtId="0" fontId="1" fillId="0" borderId="6" xfId="0" applyFont="1" applyBorder="1" applyAlignment="1">
      <alignment horizontal="left" indent="1"/>
    </xf>
    <xf numFmtId="0" fontId="1" fillId="0" borderId="6" xfId="0" applyFont="1" applyBorder="1" applyAlignment="1">
      <alignment horizontal="left" indent="3"/>
    </xf>
    <xf numFmtId="0" fontId="1" fillId="0" borderId="6" xfId="0" applyFont="1" applyBorder="1" applyAlignment="1">
      <alignment horizontal="left" indent="2"/>
    </xf>
    <xf numFmtId="0" fontId="1" fillId="0" borderId="4" xfId="0" applyFont="1" applyBorder="1" applyAlignment="1">
      <alignment horizontal="right" indent="1"/>
    </xf>
    <xf numFmtId="0" fontId="1" fillId="0" borderId="7" xfId="0" applyFont="1" applyBorder="1" applyAlignment="1">
      <alignment horizontal="right" inden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 indent="1"/>
    </xf>
    <xf numFmtId="164" fontId="1" fillId="0" borderId="7" xfId="0" applyNumberFormat="1" applyFont="1" applyBorder="1" applyAlignment="1">
      <alignment horizontal="right" indent="1"/>
    </xf>
    <xf numFmtId="0" fontId="2" fillId="0" borderId="7" xfId="0" applyFont="1" applyBorder="1" applyAlignment="1">
      <alignment horizontal="right" indent="1"/>
    </xf>
    <xf numFmtId="0" fontId="2" fillId="0" borderId="0" xfId="0" applyFont="1" applyAlignment="1">
      <alignment wrapText="1"/>
    </xf>
    <xf numFmtId="0" fontId="2" fillId="0" borderId="4" xfId="0" applyFont="1" applyBorder="1" applyAlignment="1">
      <alignment horizontal="right" indent="1"/>
    </xf>
    <xf numFmtId="164" fontId="2" fillId="0" borderId="7" xfId="0" applyNumberFormat="1" applyFont="1" applyBorder="1" applyAlignment="1">
      <alignment horizontal="right" indent="1"/>
    </xf>
    <xf numFmtId="0" fontId="3" fillId="0" borderId="0" xfId="0" applyFont="1"/>
    <xf numFmtId="0" fontId="2" fillId="0" borderId="0" xfId="0" applyFont="1"/>
    <xf numFmtId="0" fontId="3" fillId="0" borderId="0" xfId="0" applyFont="1" applyAlignment="1">
      <alignment horizontal="left" indent="10"/>
    </xf>
    <xf numFmtId="0" fontId="2" fillId="0" borderId="3" xfId="0" applyFont="1" applyBorder="1"/>
    <xf numFmtId="0" fontId="2" fillId="0" borderId="6" xfId="0" applyFont="1" applyBorder="1"/>
    <xf numFmtId="0" fontId="2" fillId="0" borderId="6" xfId="0" applyFont="1" applyBorder="1" applyAlignment="1">
      <alignment wrapText="1"/>
    </xf>
    <xf numFmtId="0" fontId="3" fillId="0" borderId="0" xfId="0" applyFont="1" applyAlignment="1">
      <alignment horizontal="center" vertical="center"/>
    </xf>
    <xf numFmtId="0" fontId="1" fillId="0" borderId="3" xfId="0" applyFont="1" applyBorder="1"/>
    <xf numFmtId="2" fontId="1" fillId="0" borderId="7" xfId="0" applyNumberFormat="1" applyFont="1" applyBorder="1" applyAlignment="1">
      <alignment horizontal="right" indent="1"/>
    </xf>
    <xf numFmtId="1" fontId="1" fillId="0" borderId="7" xfId="0" applyNumberFormat="1" applyFont="1" applyBorder="1" applyAlignment="1">
      <alignment horizontal="right" indent="1"/>
    </xf>
    <xf numFmtId="1" fontId="1" fillId="0" borderId="4" xfId="0" applyNumberFormat="1" applyFont="1" applyBorder="1" applyAlignment="1">
      <alignment horizontal="right" indent="1"/>
    </xf>
    <xf numFmtId="164" fontId="2" fillId="0" borderId="4" xfId="0" applyNumberFormat="1" applyFont="1" applyBorder="1" applyAlignment="1">
      <alignment horizontal="right" indent="1"/>
    </xf>
    <xf numFmtId="0" fontId="8" fillId="0" borderId="0" xfId="1" applyFont="1" applyAlignment="1" applyProtection="1"/>
    <xf numFmtId="0" fontId="9" fillId="0" borderId="0" xfId="1" applyFont="1" applyAlignment="1" applyProtection="1">
      <alignment vertical="top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 applyAlignment="1">
      <alignment vertical="top"/>
    </xf>
    <xf numFmtId="0" fontId="8" fillId="0" borderId="0" xfId="0" applyFont="1"/>
    <xf numFmtId="0" fontId="14" fillId="0" borderId="0" xfId="0" applyFont="1"/>
    <xf numFmtId="0" fontId="6" fillId="0" borderId="0" xfId="0" applyFont="1"/>
    <xf numFmtId="0" fontId="15" fillId="0" borderId="0" xfId="0" applyFont="1"/>
    <xf numFmtId="0" fontId="16" fillId="0" borderId="0" xfId="0" applyFont="1"/>
    <xf numFmtId="0" fontId="17" fillId="0" borderId="9" xfId="0" applyFont="1" applyBorder="1" applyAlignment="1">
      <alignment horizontal="center" vertical="center"/>
    </xf>
    <xf numFmtId="0" fontId="19" fillId="0" borderId="0" xfId="0" applyFont="1"/>
    <xf numFmtId="0" fontId="17" fillId="0" borderId="0" xfId="0" applyFont="1"/>
    <xf numFmtId="0" fontId="17" fillId="0" borderId="0" xfId="0" applyFont="1" applyAlignment="1">
      <alignment horizontal="left" indent="1"/>
    </xf>
    <xf numFmtId="0" fontId="17" fillId="0" borderId="0" xfId="0" applyFont="1" applyAlignment="1">
      <alignment horizontal="left" indent="3"/>
    </xf>
    <xf numFmtId="0" fontId="17" fillId="0" borderId="0" xfId="0" applyFont="1" applyAlignment="1">
      <alignment horizontal="left" indent="2"/>
    </xf>
    <xf numFmtId="0" fontId="19" fillId="0" borderId="0" xfId="0" applyFont="1" applyAlignment="1">
      <alignment wrapText="1"/>
    </xf>
    <xf numFmtId="0" fontId="18" fillId="0" borderId="0" xfId="0" applyFont="1"/>
    <xf numFmtId="0" fontId="22" fillId="0" borderId="0" xfId="0" applyFont="1"/>
    <xf numFmtId="0" fontId="17" fillId="0" borderId="5" xfId="0" applyFont="1" applyBorder="1"/>
    <xf numFmtId="0" fontId="17" fillId="0" borderId="8" xfId="0" applyFont="1" applyBorder="1" applyAlignment="1">
      <alignment horizontal="left" indent="1"/>
    </xf>
    <xf numFmtId="0" fontId="17" fillId="0" borderId="8" xfId="0" applyFont="1" applyBorder="1"/>
    <xf numFmtId="0" fontId="17" fillId="0" borderId="8" xfId="0" applyFont="1" applyBorder="1" applyAlignment="1">
      <alignment wrapText="1"/>
    </xf>
    <xf numFmtId="0" fontId="1" fillId="0" borderId="5" xfId="0" applyFont="1" applyBorder="1" applyAlignment="1">
      <alignment horizontal="right" indent="1"/>
    </xf>
    <xf numFmtId="0" fontId="17" fillId="0" borderId="8" xfId="0" applyFont="1" applyBorder="1" applyAlignment="1">
      <alignment horizontal="left" indent="2"/>
    </xf>
    <xf numFmtId="1" fontId="2" fillId="0" borderId="7" xfId="0" applyNumberFormat="1" applyFont="1" applyBorder="1" applyAlignment="1">
      <alignment horizontal="right" indent="1"/>
    </xf>
    <xf numFmtId="0" fontId="24" fillId="0" borderId="0" xfId="1" applyFont="1" applyAlignment="1" applyProtection="1"/>
    <xf numFmtId="0" fontId="25" fillId="0" borderId="0" xfId="1" applyFont="1" applyAlignment="1" applyProtection="1"/>
    <xf numFmtId="0" fontId="26" fillId="0" borderId="0" xfId="0" applyFont="1"/>
    <xf numFmtId="0" fontId="27" fillId="0" borderId="0" xfId="0" applyFont="1"/>
    <xf numFmtId="0" fontId="18" fillId="0" borderId="0" xfId="0" applyFont="1" applyAlignment="1">
      <alignment vertical="top"/>
    </xf>
    <xf numFmtId="0" fontId="1" fillId="0" borderId="0" xfId="0" applyFont="1" applyAlignment="1">
      <alignment horizontal="left" indent="8"/>
    </xf>
    <xf numFmtId="0" fontId="17" fillId="0" borderId="0" xfId="0" applyFont="1" applyAlignment="1">
      <alignment horizontal="left" indent="8"/>
    </xf>
    <xf numFmtId="0" fontId="1" fillId="0" borderId="9" xfId="0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right" indent="1"/>
    </xf>
    <xf numFmtId="164" fontId="28" fillId="0" borderId="7" xfId="0" applyNumberFormat="1" applyFont="1" applyBorder="1" applyAlignment="1">
      <alignment horizontal="right" indent="1"/>
    </xf>
    <xf numFmtId="164" fontId="29" fillId="0" borderId="7" xfId="0" applyNumberFormat="1" applyFont="1" applyBorder="1" applyAlignment="1">
      <alignment horizontal="right" indent="1"/>
    </xf>
    <xf numFmtId="1" fontId="29" fillId="0" borderId="7" xfId="0" applyNumberFormat="1" applyFont="1" applyBorder="1" applyAlignment="1">
      <alignment horizontal="right" indent="1"/>
    </xf>
    <xf numFmtId="2" fontId="29" fillId="0" borderId="7" xfId="0" applyNumberFormat="1" applyFont="1" applyBorder="1" applyAlignment="1">
      <alignment horizontal="right" indent="1"/>
    </xf>
    <xf numFmtId="0" fontId="29" fillId="0" borderId="4" xfId="0" applyFont="1" applyBorder="1" applyAlignment="1">
      <alignment horizontal="right" indent="1"/>
    </xf>
    <xf numFmtId="0" fontId="29" fillId="0" borderId="7" xfId="0" applyFont="1" applyBorder="1" applyAlignment="1">
      <alignment horizontal="right" indent="1"/>
    </xf>
    <xf numFmtId="0" fontId="1" fillId="0" borderId="4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right" indent="1"/>
    </xf>
    <xf numFmtId="0" fontId="1" fillId="0" borderId="0" xfId="0" applyFont="1" applyAlignment="1">
      <alignment horizontal="left" indent="5"/>
    </xf>
    <xf numFmtId="0" fontId="17" fillId="0" borderId="8" xfId="0" applyFont="1" applyBorder="1" applyAlignment="1">
      <alignment horizontal="left" indent="6"/>
    </xf>
    <xf numFmtId="0" fontId="30" fillId="0" borderId="0" xfId="0" applyFont="1"/>
    <xf numFmtId="0" fontId="17" fillId="0" borderId="0" xfId="0" applyFont="1" applyAlignment="1">
      <alignment wrapText="1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31" fillId="0" borderId="0" xfId="0" applyFont="1"/>
    <xf numFmtId="0" fontId="29" fillId="0" borderId="1" xfId="0" applyFont="1" applyBorder="1" applyAlignment="1">
      <alignment horizontal="center" vertical="center"/>
    </xf>
    <xf numFmtId="3" fontId="29" fillId="0" borderId="7" xfId="0" applyNumberFormat="1" applyFont="1" applyBorder="1" applyAlignment="1">
      <alignment horizontal="right" indent="1"/>
    </xf>
    <xf numFmtId="0" fontId="9" fillId="0" borderId="0" xfId="1" applyFont="1" applyBorder="1" applyAlignment="1" applyProtection="1">
      <alignment vertical="top"/>
    </xf>
    <xf numFmtId="49" fontId="8" fillId="0" borderId="0" xfId="1" applyNumberFormat="1" applyFont="1" applyBorder="1" applyAlignment="1" applyProtection="1"/>
    <xf numFmtId="0" fontId="8" fillId="0" borderId="0" xfId="1" applyFont="1" applyFill="1" applyBorder="1" applyAlignment="1" applyProtection="1"/>
    <xf numFmtId="0" fontId="9" fillId="0" borderId="0" xfId="1" applyFont="1" applyAlignment="1" applyProtection="1">
      <alignment vertical="top"/>
    </xf>
    <xf numFmtId="0" fontId="9" fillId="0" borderId="0" xfId="1" applyFont="1" applyFill="1" applyBorder="1" applyAlignment="1" applyProtection="1">
      <alignment vertical="top"/>
    </xf>
    <xf numFmtId="0" fontId="8" fillId="0" borderId="0" xfId="1" applyFont="1" applyAlignment="1" applyProtection="1"/>
    <xf numFmtId="0" fontId="18" fillId="0" borderId="0" xfId="0" applyFont="1" applyAlignment="1">
      <alignment vertical="top"/>
    </xf>
    <xf numFmtId="0" fontId="2" fillId="0" borderId="0" xfId="0" applyFont="1"/>
    <xf numFmtId="0" fontId="1" fillId="0" borderId="0" xfId="0" applyFont="1" applyAlignment="1">
      <alignment horizontal="left" indent="8"/>
    </xf>
    <xf numFmtId="0" fontId="17" fillId="0" borderId="0" xfId="0" applyFont="1" applyAlignment="1">
      <alignment horizontal="left" indent="8"/>
    </xf>
    <xf numFmtId="0" fontId="17" fillId="0" borderId="15" xfId="0" applyFont="1" applyBorder="1" applyAlignment="1">
      <alignment horizontal="left" indent="8"/>
    </xf>
    <xf numFmtId="0" fontId="6" fillId="0" borderId="0" xfId="0" applyFont="1"/>
    <xf numFmtId="0" fontId="18" fillId="0" borderId="0" xfId="0" applyFont="1" applyAlignment="1">
      <alignment vertical="top" wrapText="1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7" fillId="0" borderId="0" xfId="0" applyFont="1" applyAlignment="1">
      <alignment horizontal="left" wrapText="1" indent="8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/>
    <xf numFmtId="0" fontId="6" fillId="0" borderId="0" xfId="0" applyFont="1" applyAlignment="1">
      <alignment vertical="top"/>
    </xf>
    <xf numFmtId="0" fontId="18" fillId="0" borderId="0" xfId="0" applyFont="1"/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center" vertical="center"/>
    </xf>
  </cellXfs>
  <cellStyles count="3">
    <cellStyle name="Excel Built-in Normal 1" xfId="2" xr:uid="{00000000-0005-0000-0000-000000000000}"/>
    <cellStyle name="Hiperłącze" xfId="1" builtinId="8"/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80808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4D4D4D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Spis%20tre&#347;ci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22"/>
  <sheetViews>
    <sheetView tabSelected="1" workbookViewId="0"/>
  </sheetViews>
  <sheetFormatPr defaultRowHeight="14.4" x14ac:dyDescent="0.3"/>
  <cols>
    <col min="1" max="1" width="2.6640625" customWidth="1"/>
    <col min="2" max="2" width="17.6640625" customWidth="1"/>
  </cols>
  <sheetData>
    <row r="1" spans="2:15" ht="17.399999999999999" x14ac:dyDescent="0.3">
      <c r="B1" s="34" t="s">
        <v>112</v>
      </c>
      <c r="C1" s="41" t="s">
        <v>97</v>
      </c>
      <c r="O1" s="59" t="s">
        <v>98</v>
      </c>
    </row>
    <row r="2" spans="2:15" ht="17.399999999999999" x14ac:dyDescent="0.3">
      <c r="B2" s="35" t="s">
        <v>113</v>
      </c>
      <c r="C2" s="35" t="s">
        <v>99</v>
      </c>
      <c r="O2" s="60" t="s">
        <v>100</v>
      </c>
    </row>
    <row r="3" spans="2:15" ht="16.95" customHeight="1" x14ac:dyDescent="0.3"/>
    <row r="4" spans="2:15" ht="16.95" customHeight="1" x14ac:dyDescent="0.3">
      <c r="B4" s="36" t="s">
        <v>101</v>
      </c>
    </row>
    <row r="5" spans="2:15" ht="16.95" customHeight="1" x14ac:dyDescent="0.3">
      <c r="B5" s="37" t="s">
        <v>89</v>
      </c>
    </row>
    <row r="6" spans="2:15" ht="16.95" customHeight="1" x14ac:dyDescent="0.3"/>
    <row r="7" spans="2:15" ht="16.95" customHeight="1" x14ac:dyDescent="0.3">
      <c r="B7" s="38" t="s">
        <v>179</v>
      </c>
      <c r="C7" s="87" t="s">
        <v>115</v>
      </c>
      <c r="D7" s="87"/>
      <c r="E7" s="87"/>
      <c r="F7" s="87"/>
      <c r="G7" s="39"/>
      <c r="H7" s="39"/>
      <c r="I7" s="39"/>
      <c r="J7" s="39"/>
      <c r="K7" s="39"/>
      <c r="L7" s="39"/>
    </row>
    <row r="8" spans="2:15" ht="16.95" customHeight="1" x14ac:dyDescent="0.3">
      <c r="C8" s="86" t="s">
        <v>0</v>
      </c>
      <c r="D8" s="86"/>
      <c r="E8" s="86"/>
      <c r="F8" s="86"/>
      <c r="G8" s="39"/>
      <c r="H8" s="39"/>
      <c r="I8" s="39"/>
      <c r="J8" s="39"/>
      <c r="K8" s="39"/>
      <c r="L8" s="39"/>
    </row>
    <row r="9" spans="2:15" ht="16.95" customHeight="1" x14ac:dyDescent="0.3">
      <c r="B9" s="38" t="s">
        <v>180</v>
      </c>
      <c r="C9" s="87" t="s">
        <v>116</v>
      </c>
      <c r="D9" s="87"/>
      <c r="E9" s="87"/>
      <c r="F9" s="87"/>
      <c r="G9" s="87"/>
      <c r="H9" s="87"/>
      <c r="I9" s="87"/>
      <c r="J9" s="87"/>
      <c r="K9" s="87"/>
      <c r="L9" s="39"/>
    </row>
    <row r="10" spans="2:15" ht="16.95" customHeight="1" x14ac:dyDescent="0.3">
      <c r="C10" s="86" t="s">
        <v>126</v>
      </c>
      <c r="D10" s="86"/>
      <c r="E10" s="86"/>
      <c r="F10" s="86"/>
      <c r="G10" s="86"/>
      <c r="H10" s="86"/>
      <c r="I10" s="86"/>
      <c r="J10" s="86"/>
      <c r="K10" s="86"/>
      <c r="L10" s="39"/>
    </row>
    <row r="11" spans="2:15" ht="16.95" customHeight="1" x14ac:dyDescent="0.3">
      <c r="B11" s="38" t="s">
        <v>181</v>
      </c>
      <c r="C11" s="87" t="s">
        <v>117</v>
      </c>
      <c r="D11" s="87"/>
      <c r="E11" s="87"/>
      <c r="F11" s="39"/>
      <c r="G11" s="39"/>
      <c r="H11" s="39"/>
      <c r="I11" s="39"/>
      <c r="J11" s="39"/>
      <c r="K11" s="39"/>
      <c r="L11" s="39"/>
    </row>
    <row r="12" spans="2:15" ht="16.95" customHeight="1" x14ac:dyDescent="0.3">
      <c r="C12" s="86" t="s">
        <v>86</v>
      </c>
      <c r="D12" s="86"/>
      <c r="E12" s="86"/>
      <c r="F12" s="39"/>
      <c r="G12" s="39"/>
      <c r="H12" s="39"/>
      <c r="I12" s="39"/>
      <c r="J12" s="39"/>
      <c r="K12" s="39"/>
      <c r="L12" s="39"/>
    </row>
    <row r="13" spans="2:15" ht="16.95" customHeight="1" x14ac:dyDescent="0.3">
      <c r="B13" s="38" t="s">
        <v>182</v>
      </c>
      <c r="C13" s="91" t="s">
        <v>176</v>
      </c>
      <c r="D13" s="91"/>
      <c r="E13" s="91"/>
      <c r="F13" s="91"/>
      <c r="G13" s="91"/>
      <c r="H13" s="91"/>
      <c r="I13" s="91"/>
      <c r="J13" s="91"/>
      <c r="K13" s="91"/>
      <c r="L13" s="91"/>
    </row>
    <row r="14" spans="2:15" ht="16.95" customHeight="1" x14ac:dyDescent="0.3">
      <c r="C14" s="89" t="s">
        <v>118</v>
      </c>
      <c r="D14" s="89"/>
      <c r="E14" s="89"/>
      <c r="F14" s="89"/>
      <c r="G14" s="89"/>
      <c r="H14" s="89"/>
      <c r="I14" s="89"/>
      <c r="J14" s="89"/>
      <c r="K14" s="89"/>
      <c r="L14" s="89"/>
    </row>
    <row r="15" spans="2:15" ht="16.95" customHeight="1" x14ac:dyDescent="0.3">
      <c r="B15" s="38" t="s">
        <v>183</v>
      </c>
      <c r="C15" s="88" t="s">
        <v>87</v>
      </c>
      <c r="D15" s="88"/>
      <c r="E15" s="39"/>
      <c r="F15" s="39"/>
      <c r="G15" s="39"/>
      <c r="H15" s="39"/>
      <c r="I15" s="39"/>
      <c r="J15" s="39"/>
      <c r="K15" s="39"/>
      <c r="L15" s="39"/>
    </row>
    <row r="16" spans="2:15" ht="16.95" customHeight="1" x14ac:dyDescent="0.3">
      <c r="B16" s="62"/>
      <c r="C16" s="86" t="s">
        <v>42</v>
      </c>
      <c r="D16" s="86"/>
      <c r="E16" s="39"/>
      <c r="F16" s="39"/>
      <c r="G16" s="39"/>
      <c r="H16" s="39"/>
      <c r="I16" s="39"/>
      <c r="J16" s="39"/>
      <c r="K16" s="39"/>
      <c r="L16" s="39"/>
    </row>
    <row r="17" spans="2:12" ht="16.95" customHeight="1" x14ac:dyDescent="0.3">
      <c r="B17" s="38" t="s">
        <v>184</v>
      </c>
      <c r="C17" s="91" t="s">
        <v>150</v>
      </c>
      <c r="D17" s="91"/>
      <c r="E17" s="91"/>
      <c r="F17" s="91"/>
      <c r="G17" s="91"/>
      <c r="H17" s="91"/>
      <c r="I17" s="91"/>
      <c r="J17" s="91"/>
      <c r="K17" s="91"/>
      <c r="L17" s="91"/>
    </row>
    <row r="18" spans="2:12" ht="16.95" customHeight="1" x14ac:dyDescent="0.3">
      <c r="C18" s="89" t="s">
        <v>127</v>
      </c>
      <c r="D18" s="89"/>
      <c r="E18" s="89"/>
      <c r="F18" s="89"/>
      <c r="G18" s="89"/>
      <c r="H18" s="89"/>
      <c r="I18" s="89"/>
      <c r="J18" s="89"/>
      <c r="K18" s="89"/>
      <c r="L18" s="89"/>
    </row>
    <row r="19" spans="2:12" ht="16.95" customHeight="1" x14ac:dyDescent="0.3">
      <c r="B19" s="38" t="s">
        <v>185</v>
      </c>
      <c r="C19" s="88" t="s">
        <v>151</v>
      </c>
      <c r="D19" s="88"/>
      <c r="E19" s="88"/>
      <c r="F19" s="88"/>
      <c r="G19" s="39"/>
      <c r="H19" s="39"/>
      <c r="I19" s="39"/>
      <c r="J19" s="39"/>
      <c r="K19" s="39"/>
      <c r="L19" s="39"/>
    </row>
    <row r="20" spans="2:12" ht="16.95" customHeight="1" x14ac:dyDescent="0.3">
      <c r="B20" s="38"/>
      <c r="C20" s="90" t="s">
        <v>177</v>
      </c>
      <c r="D20" s="90"/>
      <c r="E20" s="90"/>
      <c r="F20" s="90"/>
      <c r="G20" s="39"/>
      <c r="H20" s="39"/>
      <c r="I20" s="39"/>
      <c r="J20" s="39"/>
      <c r="K20" s="39"/>
      <c r="L20" s="39"/>
    </row>
    <row r="21" spans="2:12" ht="16.95" customHeight="1" x14ac:dyDescent="0.3">
      <c r="B21" s="38" t="s">
        <v>186</v>
      </c>
      <c r="C21" s="88" t="s">
        <v>152</v>
      </c>
      <c r="D21" s="88"/>
      <c r="E21" s="88"/>
      <c r="F21" s="88"/>
      <c r="G21" s="88"/>
      <c r="H21" s="39"/>
      <c r="I21" s="39"/>
      <c r="J21" s="39"/>
      <c r="K21" s="39"/>
      <c r="L21" s="39"/>
    </row>
    <row r="22" spans="2:12" ht="16.95" customHeight="1" x14ac:dyDescent="0.3">
      <c r="B22" s="38"/>
      <c r="C22" s="89" t="s">
        <v>196</v>
      </c>
      <c r="D22" s="89"/>
      <c r="E22" s="89"/>
      <c r="F22" s="89"/>
      <c r="G22" s="89"/>
      <c r="H22" s="83"/>
      <c r="I22" s="39"/>
      <c r="J22" s="39"/>
      <c r="K22" s="39"/>
      <c r="L22" s="39"/>
    </row>
  </sheetData>
  <mergeCells count="16">
    <mergeCell ref="C21:G21"/>
    <mergeCell ref="C22:G22"/>
    <mergeCell ref="C19:F19"/>
    <mergeCell ref="C20:F20"/>
    <mergeCell ref="C13:L13"/>
    <mergeCell ref="C14:L14"/>
    <mergeCell ref="C15:D15"/>
    <mergeCell ref="C16:D16"/>
    <mergeCell ref="C17:L17"/>
    <mergeCell ref="C18:L18"/>
    <mergeCell ref="C12:E12"/>
    <mergeCell ref="C7:F7"/>
    <mergeCell ref="C8:F8"/>
    <mergeCell ref="C9:K9"/>
    <mergeCell ref="C10:K10"/>
    <mergeCell ref="C11:E11"/>
  </mergeCells>
  <hyperlinks>
    <hyperlink ref="C19:C20" location="'Tabl. 21 (231)'!A1" display="WAŻNIEJSZE ZWIERZĘTA ŁOWNE" xr:uid="{00000000-0004-0000-0000-000000000000}"/>
    <hyperlink ref="C21:C22" location="'Tabl. 22 (232)'!A1" display="ODSTRZAŁ  WAŻNIEJSZYCH ZWIERZĄT ŁOWNYCH" xr:uid="{00000000-0004-0000-0000-000001000000}"/>
    <hyperlink ref="C7:C8" location="'Tabl. 24 (234)'!A1" display="POWIERZCHNIA  GRUNTÓW  LEŚNYCH" xr:uid="{00000000-0004-0000-0000-000002000000}"/>
    <hyperlink ref="C11:C12" location="'Tabl. 28 (238)'!A1" display="POZYSKANIE  DREWNA" xr:uid="{00000000-0004-0000-0000-000003000000}"/>
    <hyperlink ref="C15:C16" location="'Tabl. 30 (240)'!A1" display="POŻARY W LASACH" xr:uid="{00000000-0004-0000-0000-000004000000}"/>
    <hyperlink ref="O1:O2" r:id="rId1" location="A305" display="Spis Treści" xr:uid="{00000000-0004-0000-0000-000005000000}"/>
    <hyperlink ref="C13:C14" location="'Tabl. 28 (238)'!A1" display="POZYSKANIE  DREWNA" xr:uid="{00000000-0004-0000-0000-000006000000}"/>
    <hyperlink ref="C7:F8" location="'Tabl. 1 (113)'!A1" display="POWIERZCHNIA GRUNTÓW LEŚNYCH" xr:uid="{00000000-0004-0000-0000-000007000000}"/>
    <hyperlink ref="C9:K10" location="'Tabl. 2 (114)'!A1" display="ODNOWIENIA, ZALESIENIA I INNE PRACE HODOWLANE" xr:uid="{00000000-0004-0000-0000-000008000000}"/>
    <hyperlink ref="C11:E12" location="'Tabl. 3 (115)'!A1" display="POZYSKANIE DREWNA" xr:uid="{00000000-0004-0000-0000-000009000000}"/>
    <hyperlink ref="C13:L14" location="'Tabl. 4 (116)'!A1" display="SKUP OWOCÓW I GRZYBÓW LEŚNYCH ORAZ ZWIERZĄT ŁOWNYCH" xr:uid="{00000000-0004-0000-0000-00000A000000}"/>
    <hyperlink ref="C15:D16" location="'Tabl. 5 (117)'!A1" display="POŻARY W LASACH" xr:uid="{00000000-0004-0000-0000-00000B000000}"/>
    <hyperlink ref="C17:L18" location="'Tabl. 6 (118)'!A1" display="KOŁA, CZŁONKOWIE ORAZ OBWODY ŁOWIECKIE POLSKIEGO ZWIĄZKU ŁOWIECKIEGO" xr:uid="{00000000-0004-0000-0000-00000C000000}"/>
    <hyperlink ref="C19:F20" location="'Tabl. 7 (119)'!A1" display="WYBRANE ZWIERZĘTA ŁOWNE" xr:uid="{00000000-0004-0000-0000-00000D000000}"/>
    <hyperlink ref="C21:F22" location="'Tabl. 8 (108)'!A1" display="ODSTRZAŁ WAŻNIEJSZYCH ZWIERZĄT" xr:uid="{00000000-0004-0000-0000-00000E000000}"/>
    <hyperlink ref="C21:G22" location="'Tabl. 8 (120)'!A1" display="ODSTRZAŁ WYBRANYCH ZWIERZĄT ŁOWNYCH" xr:uid="{1DAB40B2-55C7-4DED-9D10-DD059EDE6E3E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"/>
  <sheetViews>
    <sheetView zoomScaleNormal="100" workbookViewId="0">
      <selection sqref="A1:D1"/>
    </sheetView>
  </sheetViews>
  <sheetFormatPr defaultRowHeight="14.4" x14ac:dyDescent="0.3"/>
  <cols>
    <col min="1" max="1" width="30.109375" bestFit="1" customWidth="1"/>
    <col min="2" max="5" width="10.6640625" customWidth="1"/>
    <col min="6" max="6" width="30.6640625" customWidth="1"/>
    <col min="7" max="7" width="20.6640625" customWidth="1"/>
  </cols>
  <sheetData>
    <row r="1" spans="1:9" ht="15" customHeight="1" x14ac:dyDescent="0.3">
      <c r="A1" s="93" t="s">
        <v>187</v>
      </c>
      <c r="B1" s="93"/>
      <c r="C1" s="93"/>
      <c r="D1" s="93"/>
      <c r="E1" s="21"/>
      <c r="F1" s="1"/>
      <c r="G1" s="1"/>
      <c r="H1" s="1"/>
      <c r="I1" s="1"/>
    </row>
    <row r="2" spans="1:9" ht="15" customHeight="1" x14ac:dyDescent="0.3">
      <c r="A2" s="94" t="s">
        <v>131</v>
      </c>
      <c r="B2" s="94"/>
      <c r="C2" s="94"/>
      <c r="D2" s="94"/>
      <c r="E2" s="64"/>
      <c r="F2" s="1"/>
      <c r="G2" s="1"/>
      <c r="H2" s="1"/>
      <c r="I2" s="1"/>
    </row>
    <row r="3" spans="1:9" ht="15" customHeight="1" x14ac:dyDescent="0.3">
      <c r="A3" s="95" t="s">
        <v>132</v>
      </c>
      <c r="B3" s="95"/>
      <c r="C3" s="95"/>
      <c r="D3" s="95"/>
      <c r="E3" s="65"/>
      <c r="F3" s="32" t="s">
        <v>95</v>
      </c>
      <c r="H3" s="1"/>
      <c r="I3" s="1"/>
    </row>
    <row r="4" spans="1:9" ht="15" customHeight="1" x14ac:dyDescent="0.3">
      <c r="A4" s="96" t="s">
        <v>133</v>
      </c>
      <c r="B4" s="96"/>
      <c r="C4" s="96"/>
      <c r="D4" s="96"/>
      <c r="E4" s="65"/>
      <c r="F4" s="33" t="s">
        <v>96</v>
      </c>
      <c r="H4" s="1"/>
      <c r="I4" s="1"/>
    </row>
    <row r="5" spans="1:9" ht="20.100000000000001" customHeight="1" x14ac:dyDescent="0.3">
      <c r="A5" s="7" t="s">
        <v>1</v>
      </c>
      <c r="B5" s="3">
        <v>2015</v>
      </c>
      <c r="C5" s="3">
        <v>2020</v>
      </c>
      <c r="D5" s="3">
        <v>2022</v>
      </c>
      <c r="E5" s="66">
        <v>2023</v>
      </c>
      <c r="F5" s="43" t="s">
        <v>2</v>
      </c>
      <c r="G5" s="1"/>
      <c r="H5" s="1"/>
      <c r="I5" s="1"/>
    </row>
    <row r="6" spans="1:9" x14ac:dyDescent="0.3">
      <c r="A6" s="23" t="s">
        <v>3</v>
      </c>
      <c r="B6" s="18">
        <v>773692</v>
      </c>
      <c r="C6" s="58">
        <v>787063</v>
      </c>
      <c r="D6" s="58">
        <v>787915</v>
      </c>
      <c r="E6" s="67">
        <v>789984</v>
      </c>
      <c r="F6" s="44" t="s">
        <v>4</v>
      </c>
      <c r="G6" s="1"/>
      <c r="H6" s="1"/>
      <c r="I6" s="1"/>
    </row>
    <row r="7" spans="1:9" x14ac:dyDescent="0.3">
      <c r="A7" s="24" t="s">
        <v>5</v>
      </c>
      <c r="B7" s="16">
        <v>753301</v>
      </c>
      <c r="C7" s="58">
        <v>766866</v>
      </c>
      <c r="D7" s="58">
        <v>767814</v>
      </c>
      <c r="E7" s="58">
        <v>770061</v>
      </c>
      <c r="F7" s="44" t="s">
        <v>6</v>
      </c>
      <c r="G7" s="1"/>
      <c r="H7" s="1"/>
      <c r="I7" s="1"/>
    </row>
    <row r="8" spans="1:9" x14ac:dyDescent="0.3">
      <c r="A8" s="6" t="s">
        <v>7</v>
      </c>
      <c r="B8" s="12">
        <v>694071</v>
      </c>
      <c r="C8" s="29">
        <v>703346</v>
      </c>
      <c r="D8" s="29">
        <v>704330</v>
      </c>
      <c r="E8" s="29">
        <v>706645</v>
      </c>
      <c r="F8" s="45" t="s">
        <v>8</v>
      </c>
      <c r="G8" s="78"/>
      <c r="H8" s="1"/>
      <c r="I8" s="1"/>
    </row>
    <row r="9" spans="1:9" x14ac:dyDescent="0.3">
      <c r="A9" s="8" t="s">
        <v>9</v>
      </c>
      <c r="B9" s="12">
        <v>690416</v>
      </c>
      <c r="C9" s="29">
        <v>699614</v>
      </c>
      <c r="D9" s="29">
        <v>700558</v>
      </c>
      <c r="E9" s="29">
        <v>702885</v>
      </c>
      <c r="F9" s="46" t="s">
        <v>10</v>
      </c>
      <c r="G9" s="1"/>
      <c r="H9" s="1"/>
      <c r="I9" s="1"/>
    </row>
    <row r="10" spans="1:9" x14ac:dyDescent="0.3">
      <c r="A10" s="9" t="s">
        <v>11</v>
      </c>
      <c r="B10" s="12"/>
      <c r="C10" s="29"/>
      <c r="D10" s="29"/>
      <c r="E10" s="29"/>
      <c r="F10" s="47" t="s">
        <v>12</v>
      </c>
      <c r="G10" s="1"/>
      <c r="H10" s="1"/>
      <c r="I10" s="1"/>
    </row>
    <row r="11" spans="1:9" x14ac:dyDescent="0.3">
      <c r="A11" s="10" t="s">
        <v>13</v>
      </c>
      <c r="B11" s="12">
        <v>684857</v>
      </c>
      <c r="C11" s="29">
        <v>694171</v>
      </c>
      <c r="D11" s="29">
        <v>695179</v>
      </c>
      <c r="E11" s="29">
        <v>697128</v>
      </c>
      <c r="F11" s="48" t="s">
        <v>14</v>
      </c>
      <c r="G11" s="1"/>
      <c r="H11" s="1"/>
      <c r="I11" s="1"/>
    </row>
    <row r="12" spans="1:9" x14ac:dyDescent="0.3">
      <c r="A12" s="8" t="s">
        <v>119</v>
      </c>
      <c r="B12" s="12">
        <v>3407</v>
      </c>
      <c r="C12" s="29">
        <v>3378</v>
      </c>
      <c r="D12" s="29">
        <v>3417</v>
      </c>
      <c r="E12" s="29">
        <v>3405</v>
      </c>
      <c r="F12" s="46" t="s">
        <v>161</v>
      </c>
      <c r="G12" s="1"/>
      <c r="H12" s="1"/>
      <c r="I12" s="1"/>
    </row>
    <row r="13" spans="1:9" x14ac:dyDescent="0.3">
      <c r="A13" s="8" t="s">
        <v>15</v>
      </c>
      <c r="B13" s="29">
        <v>248</v>
      </c>
      <c r="C13" s="29">
        <v>354</v>
      </c>
      <c r="D13" s="29">
        <v>355</v>
      </c>
      <c r="E13" s="29">
        <v>355</v>
      </c>
      <c r="F13" s="46" t="s">
        <v>128</v>
      </c>
      <c r="G13" s="1"/>
      <c r="H13" s="1"/>
      <c r="I13" s="1"/>
    </row>
    <row r="14" spans="1:9" x14ac:dyDescent="0.3">
      <c r="A14" s="6" t="s">
        <v>16</v>
      </c>
      <c r="B14" s="12">
        <v>59230</v>
      </c>
      <c r="C14" s="29">
        <v>63520</v>
      </c>
      <c r="D14" s="29">
        <v>63483</v>
      </c>
      <c r="E14" s="29">
        <v>63416</v>
      </c>
      <c r="F14" s="45" t="s">
        <v>17</v>
      </c>
      <c r="G14" s="1"/>
      <c r="H14" s="1"/>
      <c r="I14" s="1"/>
    </row>
    <row r="15" spans="1:9" ht="15" customHeight="1" x14ac:dyDescent="0.3">
      <c r="A15" s="24" t="s">
        <v>18</v>
      </c>
      <c r="B15" s="16">
        <v>20390</v>
      </c>
      <c r="C15" s="58">
        <v>20197</v>
      </c>
      <c r="D15" s="58">
        <v>20101</v>
      </c>
      <c r="E15" s="58">
        <v>19923</v>
      </c>
      <c r="F15" s="49" t="s">
        <v>159</v>
      </c>
      <c r="G15" s="1"/>
      <c r="H15" s="1"/>
      <c r="I15" s="1"/>
    </row>
    <row r="16" spans="1:9" ht="15" customHeight="1" x14ac:dyDescent="0.3">
      <c r="A16" s="24" t="s">
        <v>19</v>
      </c>
      <c r="B16" s="16">
        <v>31.2</v>
      </c>
      <c r="C16" s="19">
        <v>31.7</v>
      </c>
      <c r="D16" s="19">
        <v>31.8</v>
      </c>
      <c r="E16" s="19">
        <v>31.9</v>
      </c>
      <c r="F16" s="44" t="s">
        <v>20</v>
      </c>
      <c r="G16" s="1"/>
      <c r="H16" s="1"/>
      <c r="I16" s="1"/>
    </row>
    <row r="17" spans="1:9" ht="39.9" customHeight="1" x14ac:dyDescent="0.3">
      <c r="A17" s="25" t="s">
        <v>79</v>
      </c>
      <c r="B17" s="16">
        <v>33.9</v>
      </c>
      <c r="C17" s="19">
        <f>SUM(C6/2280002)*100</f>
        <v>34.5</v>
      </c>
      <c r="D17" s="19">
        <v>34.6</v>
      </c>
      <c r="E17" s="19">
        <v>34.700000000000003</v>
      </c>
      <c r="F17" s="49" t="s">
        <v>160</v>
      </c>
      <c r="G17" s="1"/>
      <c r="H17" s="1"/>
      <c r="I17" s="1"/>
    </row>
    <row r="18" spans="1:9" ht="20.100000000000001" customHeight="1" x14ac:dyDescent="0.3">
      <c r="A18" s="97" t="s">
        <v>21</v>
      </c>
      <c r="B18" s="97"/>
      <c r="C18" s="97"/>
      <c r="D18" s="97"/>
      <c r="E18" s="40"/>
      <c r="F18" s="61"/>
      <c r="G18" s="1"/>
      <c r="H18" s="1"/>
      <c r="I18" s="1"/>
    </row>
    <row r="19" spans="1:9" ht="15" customHeight="1" x14ac:dyDescent="0.3">
      <c r="A19" s="92" t="s">
        <v>90</v>
      </c>
      <c r="B19" s="92"/>
      <c r="C19" s="92"/>
      <c r="D19" s="92"/>
      <c r="E19" s="63"/>
      <c r="F19" s="1"/>
      <c r="G19" s="1"/>
      <c r="H19" s="1"/>
      <c r="I19" s="1"/>
    </row>
  </sheetData>
  <mergeCells count="6">
    <mergeCell ref="A19:D19"/>
    <mergeCell ref="A1:D1"/>
    <mergeCell ref="A2:D2"/>
    <mergeCell ref="A3:D3"/>
    <mergeCell ref="A4:D4"/>
    <mergeCell ref="A18:D18"/>
  </mergeCells>
  <hyperlinks>
    <hyperlink ref="F3:F4" location="'Spis tablic   List of tables'!A1" display="Powrót do spisu tablic" xr:uid="{91259400-408B-4A82-B24E-AC82B5B58EF1}"/>
  </hyperlink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5"/>
  <sheetViews>
    <sheetView zoomScaleNormal="100" workbookViewId="0">
      <selection sqref="A1:H1"/>
    </sheetView>
  </sheetViews>
  <sheetFormatPr defaultRowHeight="14.4" x14ac:dyDescent="0.3"/>
  <cols>
    <col min="1" max="1" width="30.6640625" customWidth="1"/>
    <col min="2" max="7" width="9.6640625" bestFit="1" customWidth="1"/>
    <col min="8" max="8" width="9.33203125" bestFit="1" customWidth="1"/>
    <col min="9" max="9" width="30.6640625" customWidth="1"/>
    <col min="10" max="10" width="20.6640625" customWidth="1"/>
  </cols>
  <sheetData>
    <row r="1" spans="1:17" ht="15" customHeight="1" x14ac:dyDescent="0.3">
      <c r="A1" s="93" t="s">
        <v>188</v>
      </c>
      <c r="B1" s="93"/>
      <c r="C1" s="93"/>
      <c r="D1" s="93"/>
      <c r="E1" s="93"/>
      <c r="F1" s="93"/>
      <c r="G1" s="93"/>
      <c r="H1" s="93"/>
      <c r="I1" s="32" t="s">
        <v>95</v>
      </c>
      <c r="K1" s="1"/>
      <c r="L1" s="1"/>
      <c r="M1" s="1"/>
      <c r="N1" s="1"/>
      <c r="O1" s="1"/>
      <c r="P1" s="1"/>
      <c r="Q1" s="1"/>
    </row>
    <row r="2" spans="1:17" ht="15" customHeight="1" x14ac:dyDescent="0.3">
      <c r="A2" s="113" t="s">
        <v>134</v>
      </c>
      <c r="B2" s="95"/>
      <c r="C2" s="95"/>
      <c r="D2" s="95"/>
      <c r="E2" s="95"/>
      <c r="F2" s="95"/>
      <c r="G2" s="95"/>
      <c r="H2" s="95"/>
      <c r="I2" s="33" t="s">
        <v>96</v>
      </c>
      <c r="K2" s="1"/>
      <c r="L2" s="1"/>
      <c r="M2" s="1"/>
      <c r="N2" s="1"/>
      <c r="O2" s="1"/>
      <c r="P2" s="1"/>
      <c r="Q2" s="1"/>
    </row>
    <row r="3" spans="1:17" ht="20.100000000000001" customHeight="1" x14ac:dyDescent="0.3">
      <c r="A3" s="102" t="s">
        <v>1</v>
      </c>
      <c r="B3" s="108">
        <v>2015</v>
      </c>
      <c r="C3" s="108">
        <v>2020</v>
      </c>
      <c r="D3" s="108">
        <v>2022</v>
      </c>
      <c r="E3" s="114">
        <v>2023</v>
      </c>
      <c r="F3" s="115"/>
      <c r="G3" s="115"/>
      <c r="H3" s="115"/>
      <c r="I3" s="105" t="s">
        <v>2</v>
      </c>
      <c r="J3" s="1"/>
      <c r="K3" s="1"/>
      <c r="L3" s="1"/>
      <c r="M3" s="1"/>
      <c r="N3" s="1"/>
      <c r="O3" s="1"/>
      <c r="P3" s="1"/>
      <c r="Q3" s="1"/>
    </row>
    <row r="4" spans="1:17" ht="48" customHeight="1" x14ac:dyDescent="0.3">
      <c r="A4" s="103"/>
      <c r="B4" s="109"/>
      <c r="C4" s="109"/>
      <c r="D4" s="109"/>
      <c r="E4" s="111" t="s">
        <v>103</v>
      </c>
      <c r="F4" s="116" t="s">
        <v>102</v>
      </c>
      <c r="G4" s="117"/>
      <c r="H4" s="111" t="s">
        <v>107</v>
      </c>
      <c r="I4" s="106"/>
      <c r="J4" s="1"/>
      <c r="K4" s="1"/>
      <c r="L4" s="1"/>
      <c r="M4" s="1"/>
      <c r="N4" s="1"/>
      <c r="O4" s="1"/>
      <c r="P4" s="1"/>
      <c r="Q4" s="1"/>
    </row>
    <row r="5" spans="1:17" ht="94.95" customHeight="1" x14ac:dyDescent="0.3">
      <c r="A5" s="103"/>
      <c r="B5" s="110"/>
      <c r="C5" s="110"/>
      <c r="D5" s="110"/>
      <c r="E5" s="112"/>
      <c r="F5" s="13" t="s">
        <v>104</v>
      </c>
      <c r="G5" s="13" t="s">
        <v>105</v>
      </c>
      <c r="H5" s="112"/>
      <c r="I5" s="106"/>
      <c r="J5" s="1"/>
      <c r="K5" s="1"/>
      <c r="L5" s="1"/>
      <c r="M5" s="1"/>
      <c r="N5" s="1"/>
      <c r="O5" s="1"/>
      <c r="P5" s="1"/>
      <c r="Q5" s="1"/>
    </row>
    <row r="6" spans="1:17" x14ac:dyDescent="0.3">
      <c r="A6" s="104"/>
      <c r="B6" s="99" t="s">
        <v>22</v>
      </c>
      <c r="C6" s="100"/>
      <c r="D6" s="100"/>
      <c r="E6" s="100"/>
      <c r="F6" s="100"/>
      <c r="G6" s="100"/>
      <c r="H6" s="101"/>
      <c r="I6" s="107"/>
      <c r="J6" s="1"/>
      <c r="K6" s="1"/>
      <c r="L6" s="1"/>
      <c r="M6" s="1"/>
      <c r="N6" s="1"/>
      <c r="O6" s="1"/>
      <c r="P6" s="1"/>
      <c r="Q6" s="1"/>
    </row>
    <row r="7" spans="1:17" x14ac:dyDescent="0.3">
      <c r="A7" s="1" t="s">
        <v>197</v>
      </c>
      <c r="B7" s="29">
        <v>4780</v>
      </c>
      <c r="C7" s="12">
        <v>4920</v>
      </c>
      <c r="D7" s="29">
        <v>5623</v>
      </c>
      <c r="E7" s="29">
        <v>5204</v>
      </c>
      <c r="F7" s="29">
        <v>5166</v>
      </c>
      <c r="G7" s="29">
        <v>5166</v>
      </c>
      <c r="H7" s="29">
        <v>38</v>
      </c>
      <c r="I7" s="1" t="s">
        <v>199</v>
      </c>
      <c r="J7" s="1"/>
      <c r="K7" s="1"/>
      <c r="L7" s="1"/>
      <c r="M7" s="1"/>
      <c r="N7" s="1"/>
      <c r="O7" s="1"/>
      <c r="P7" s="1"/>
      <c r="Q7" s="1"/>
    </row>
    <row r="8" spans="1:17" x14ac:dyDescent="0.3">
      <c r="A8" s="5" t="s">
        <v>162</v>
      </c>
      <c r="B8" s="29">
        <v>3888</v>
      </c>
      <c r="C8" s="12">
        <v>4109</v>
      </c>
      <c r="D8" s="29">
        <v>4412</v>
      </c>
      <c r="E8" s="29">
        <v>4178</v>
      </c>
      <c r="F8" s="29">
        <v>4147</v>
      </c>
      <c r="G8" s="29">
        <v>4147</v>
      </c>
      <c r="H8" s="29">
        <v>31</v>
      </c>
      <c r="I8" s="48" t="s">
        <v>163</v>
      </c>
      <c r="J8" s="78"/>
      <c r="K8" s="1"/>
      <c r="L8" s="1"/>
      <c r="M8" s="1"/>
      <c r="N8" s="1"/>
      <c r="O8" s="1"/>
      <c r="P8" s="1"/>
      <c r="Q8" s="1"/>
    </row>
    <row r="9" spans="1:17" x14ac:dyDescent="0.3">
      <c r="A9" s="5" t="s">
        <v>23</v>
      </c>
      <c r="B9" s="29">
        <v>892</v>
      </c>
      <c r="C9" s="29">
        <v>811</v>
      </c>
      <c r="D9" s="29">
        <v>1211</v>
      </c>
      <c r="E9" s="29">
        <v>1026</v>
      </c>
      <c r="F9" s="29">
        <v>1019</v>
      </c>
      <c r="G9" s="29">
        <v>1019</v>
      </c>
      <c r="H9" s="29">
        <v>7</v>
      </c>
      <c r="I9" s="48" t="s">
        <v>24</v>
      </c>
      <c r="J9" s="1"/>
      <c r="K9" s="1"/>
      <c r="L9" s="1"/>
      <c r="M9" s="1"/>
      <c r="N9" s="1"/>
      <c r="O9" s="1"/>
      <c r="P9" s="1"/>
      <c r="Q9" s="1"/>
    </row>
    <row r="10" spans="1:17" x14ac:dyDescent="0.3">
      <c r="A10" s="1" t="s">
        <v>198</v>
      </c>
      <c r="B10" s="29">
        <v>292</v>
      </c>
      <c r="C10" s="29">
        <v>75</v>
      </c>
      <c r="D10" s="29">
        <v>23</v>
      </c>
      <c r="E10" s="29">
        <v>20</v>
      </c>
      <c r="F10" s="29">
        <v>14</v>
      </c>
      <c r="G10" s="29">
        <v>14</v>
      </c>
      <c r="H10" s="29">
        <v>5</v>
      </c>
      <c r="I10" s="1" t="s">
        <v>200</v>
      </c>
      <c r="J10" s="1"/>
      <c r="K10" s="1"/>
      <c r="L10" s="1"/>
      <c r="M10" s="1"/>
      <c r="N10" s="1"/>
      <c r="O10" s="1"/>
      <c r="P10" s="1"/>
      <c r="Q10" s="1"/>
    </row>
    <row r="11" spans="1:17" x14ac:dyDescent="0.3">
      <c r="A11" s="1" t="s">
        <v>25</v>
      </c>
      <c r="B11" s="29">
        <v>323</v>
      </c>
      <c r="C11" s="29">
        <v>388</v>
      </c>
      <c r="D11" s="29">
        <v>306</v>
      </c>
      <c r="E11" s="29">
        <v>300</v>
      </c>
      <c r="F11" s="29">
        <v>290</v>
      </c>
      <c r="G11" s="29">
        <v>290</v>
      </c>
      <c r="H11" s="29">
        <v>10</v>
      </c>
      <c r="I11" s="79" t="s">
        <v>166</v>
      </c>
      <c r="J11" s="1"/>
      <c r="K11" s="1"/>
      <c r="L11" s="1"/>
      <c r="M11" s="1"/>
      <c r="N11" s="1"/>
      <c r="O11" s="1"/>
      <c r="P11" s="1"/>
      <c r="Q11" s="1"/>
    </row>
    <row r="12" spans="1:17" x14ac:dyDescent="0.3">
      <c r="A12" s="1" t="s">
        <v>26</v>
      </c>
      <c r="B12" s="29">
        <v>30640</v>
      </c>
      <c r="C12" s="29">
        <v>27129</v>
      </c>
      <c r="D12" s="29">
        <v>26940</v>
      </c>
      <c r="E12" s="29">
        <v>25185</v>
      </c>
      <c r="F12" s="29">
        <v>24162</v>
      </c>
      <c r="G12" s="29">
        <v>24149</v>
      </c>
      <c r="H12" s="29">
        <v>1023</v>
      </c>
      <c r="I12" s="45" t="s">
        <v>91</v>
      </c>
      <c r="J12" s="1"/>
      <c r="K12" s="1"/>
      <c r="L12" s="1"/>
      <c r="M12" s="1"/>
      <c r="N12" s="1"/>
      <c r="O12" s="1"/>
      <c r="P12" s="1"/>
      <c r="Q12" s="1"/>
    </row>
    <row r="13" spans="1:17" x14ac:dyDescent="0.3">
      <c r="A13" s="1" t="s">
        <v>27</v>
      </c>
      <c r="B13" s="29">
        <v>47632</v>
      </c>
      <c r="C13" s="29">
        <v>39666</v>
      </c>
      <c r="D13" s="29">
        <v>30874</v>
      </c>
      <c r="E13" s="29">
        <v>37390</v>
      </c>
      <c r="F13" s="29">
        <v>35635</v>
      </c>
      <c r="G13" s="29">
        <v>35590</v>
      </c>
      <c r="H13" s="29">
        <v>1755</v>
      </c>
      <c r="I13" s="45" t="s">
        <v>167</v>
      </c>
      <c r="J13" s="1"/>
      <c r="K13" s="1"/>
      <c r="L13" s="1"/>
      <c r="M13" s="1"/>
      <c r="N13" s="1"/>
      <c r="O13" s="1"/>
      <c r="P13" s="1"/>
      <c r="Q13" s="1"/>
    </row>
    <row r="14" spans="1:17" ht="19.95" customHeight="1" x14ac:dyDescent="0.3">
      <c r="A14" s="118" t="s">
        <v>164</v>
      </c>
      <c r="B14" s="118"/>
      <c r="C14" s="118"/>
      <c r="D14" s="118"/>
      <c r="E14" s="118"/>
      <c r="F14" s="118"/>
      <c r="G14" s="118"/>
      <c r="H14" s="118"/>
      <c r="I14" s="118"/>
      <c r="J14" s="1"/>
      <c r="K14" s="1"/>
      <c r="L14" s="1"/>
      <c r="M14" s="1"/>
      <c r="N14" s="1"/>
      <c r="O14" s="1"/>
      <c r="P14" s="1"/>
      <c r="Q14" s="1"/>
    </row>
    <row r="15" spans="1:17" ht="15" customHeight="1" x14ac:dyDescent="0.3">
      <c r="A15" s="98" t="s">
        <v>165</v>
      </c>
      <c r="B15" s="98"/>
      <c r="C15" s="98"/>
      <c r="D15" s="98"/>
      <c r="E15" s="98"/>
      <c r="F15" s="98"/>
      <c r="G15" s="98"/>
      <c r="H15" s="98"/>
      <c r="I15" s="98"/>
    </row>
  </sheetData>
  <mergeCells count="14">
    <mergeCell ref="A1:H1"/>
    <mergeCell ref="A2:H2"/>
    <mergeCell ref="E3:H3"/>
    <mergeCell ref="F4:G4"/>
    <mergeCell ref="A14:I14"/>
    <mergeCell ref="A15:I15"/>
    <mergeCell ref="B6:H6"/>
    <mergeCell ref="A3:A6"/>
    <mergeCell ref="I3:I6"/>
    <mergeCell ref="B3:B5"/>
    <mergeCell ref="C3:C5"/>
    <mergeCell ref="D3:D5"/>
    <mergeCell ref="E4:E5"/>
    <mergeCell ref="H4:H5"/>
  </mergeCells>
  <hyperlinks>
    <hyperlink ref="I1:I2" location="'Spis tablic   List of tables'!A1" display="Powrót do spisu tablic" xr:uid="{4A384156-0076-4F97-8014-CA5E243AB1A8}"/>
  </hyperlink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7"/>
  <sheetViews>
    <sheetView zoomScaleNormal="100" workbookViewId="0">
      <selection sqref="A1:F1"/>
    </sheetView>
  </sheetViews>
  <sheetFormatPr defaultRowHeight="14.4" x14ac:dyDescent="0.3"/>
  <cols>
    <col min="1" max="1" width="30.6640625" customWidth="1"/>
    <col min="9" max="9" width="32.109375" customWidth="1"/>
    <col min="10" max="10" width="20.6640625" customWidth="1"/>
  </cols>
  <sheetData>
    <row r="1" spans="1:10" ht="15" customHeight="1" x14ac:dyDescent="0.3">
      <c r="A1" s="93" t="s">
        <v>189</v>
      </c>
      <c r="B1" s="93"/>
      <c r="C1" s="93"/>
      <c r="D1" s="93"/>
      <c r="E1" s="93"/>
      <c r="F1" s="93"/>
      <c r="G1" s="1"/>
      <c r="H1" s="1"/>
      <c r="I1" s="32" t="s">
        <v>95</v>
      </c>
    </row>
    <row r="2" spans="1:10" ht="15" customHeight="1" x14ac:dyDescent="0.3">
      <c r="A2" s="95" t="s">
        <v>135</v>
      </c>
      <c r="B2" s="95"/>
      <c r="C2" s="95"/>
      <c r="D2" s="95"/>
      <c r="E2" s="95"/>
      <c r="F2" s="95"/>
      <c r="G2" s="1"/>
      <c r="H2" s="1"/>
      <c r="I2" s="33" t="s">
        <v>96</v>
      </c>
    </row>
    <row r="3" spans="1:10" ht="15" customHeight="1" x14ac:dyDescent="0.3">
      <c r="A3" s="102" t="s">
        <v>1</v>
      </c>
      <c r="B3" s="108">
        <v>2015</v>
      </c>
      <c r="C3" s="108">
        <v>2020</v>
      </c>
      <c r="D3" s="108">
        <v>2022</v>
      </c>
      <c r="E3" s="119">
        <v>2023</v>
      </c>
      <c r="F3" s="120"/>
      <c r="G3" s="120"/>
      <c r="H3" s="114"/>
      <c r="I3" s="105" t="s">
        <v>2</v>
      </c>
    </row>
    <row r="4" spans="1:10" ht="30" customHeight="1" x14ac:dyDescent="0.3">
      <c r="A4" s="103"/>
      <c r="B4" s="109"/>
      <c r="C4" s="109"/>
      <c r="D4" s="109"/>
      <c r="E4" s="111" t="s">
        <v>103</v>
      </c>
      <c r="F4" s="121" t="s">
        <v>102</v>
      </c>
      <c r="G4" s="120"/>
      <c r="H4" s="122" t="s">
        <v>107</v>
      </c>
      <c r="I4" s="106"/>
    </row>
    <row r="5" spans="1:10" ht="99.9" customHeight="1" x14ac:dyDescent="0.3">
      <c r="A5" s="104"/>
      <c r="B5" s="110"/>
      <c r="C5" s="110"/>
      <c r="D5" s="110"/>
      <c r="E5" s="112"/>
      <c r="F5" s="13" t="s">
        <v>104</v>
      </c>
      <c r="G5" s="13" t="s">
        <v>105</v>
      </c>
      <c r="H5" s="123"/>
      <c r="I5" s="107"/>
    </row>
    <row r="6" spans="1:10" ht="15" customHeight="1" x14ac:dyDescent="0.3">
      <c r="A6" s="21" t="s">
        <v>83</v>
      </c>
      <c r="B6" s="31">
        <v>3857.3</v>
      </c>
      <c r="C6" s="19">
        <v>3731.5</v>
      </c>
      <c r="D6" s="31">
        <v>4109.2</v>
      </c>
      <c r="E6" s="31">
        <v>3732.7</v>
      </c>
      <c r="F6" s="31">
        <v>3673.8</v>
      </c>
      <c r="G6" s="31">
        <v>3668.9</v>
      </c>
      <c r="H6" s="68">
        <v>58.8</v>
      </c>
      <c r="I6" s="44" t="s">
        <v>106</v>
      </c>
    </row>
    <row r="7" spans="1:10" ht="15" customHeight="1" x14ac:dyDescent="0.3">
      <c r="A7" s="21" t="s">
        <v>28</v>
      </c>
      <c r="B7" s="19">
        <v>3719.9</v>
      </c>
      <c r="C7" s="19">
        <v>3619.3</v>
      </c>
      <c r="D7" s="19">
        <v>3967.9</v>
      </c>
      <c r="E7" s="19">
        <v>3595</v>
      </c>
      <c r="F7" s="19">
        <v>3536.2</v>
      </c>
      <c r="G7" s="19">
        <v>3531.2</v>
      </c>
      <c r="H7" s="68">
        <v>58.8</v>
      </c>
      <c r="I7" s="44" t="s">
        <v>29</v>
      </c>
    </row>
    <row r="8" spans="1:10" ht="15" customHeight="1" x14ac:dyDescent="0.3">
      <c r="A8" s="1" t="s">
        <v>30</v>
      </c>
      <c r="B8" s="15">
        <v>2642</v>
      </c>
      <c r="C8" s="15">
        <v>2584.6</v>
      </c>
      <c r="D8" s="15">
        <v>2979.1</v>
      </c>
      <c r="E8" s="15">
        <v>2664.8</v>
      </c>
      <c r="F8" s="15">
        <v>2635.8</v>
      </c>
      <c r="G8" s="15">
        <v>2631.3</v>
      </c>
      <c r="H8" s="69">
        <v>29</v>
      </c>
      <c r="I8" s="45" t="s">
        <v>31</v>
      </c>
      <c r="J8" s="78"/>
    </row>
    <row r="9" spans="1:10" ht="15" customHeight="1" x14ac:dyDescent="0.3">
      <c r="A9" s="14" t="s">
        <v>81</v>
      </c>
      <c r="B9" s="15">
        <v>1331.2</v>
      </c>
      <c r="C9" s="15">
        <v>1339.7</v>
      </c>
      <c r="D9" s="15">
        <v>1515.5</v>
      </c>
      <c r="E9" s="15">
        <v>1365.3</v>
      </c>
      <c r="F9" s="15">
        <v>1357.9</v>
      </c>
      <c r="G9" s="15">
        <v>1354.8</v>
      </c>
      <c r="H9" s="69">
        <v>7.4</v>
      </c>
      <c r="I9" s="46" t="s">
        <v>32</v>
      </c>
    </row>
    <row r="10" spans="1:10" ht="15" customHeight="1" x14ac:dyDescent="0.3">
      <c r="A10" s="1" t="s">
        <v>33</v>
      </c>
      <c r="B10" s="15">
        <v>1077.8</v>
      </c>
      <c r="C10" s="15">
        <v>1034.7</v>
      </c>
      <c r="D10" s="15">
        <v>988.8</v>
      </c>
      <c r="E10" s="15">
        <v>930.2</v>
      </c>
      <c r="F10" s="15">
        <v>900.4</v>
      </c>
      <c r="G10" s="15">
        <v>899.8</v>
      </c>
      <c r="H10" s="69">
        <v>29.8</v>
      </c>
      <c r="I10" s="45" t="s">
        <v>34</v>
      </c>
    </row>
    <row r="11" spans="1:10" ht="15" customHeight="1" x14ac:dyDescent="0.3">
      <c r="A11" s="14" t="s">
        <v>81</v>
      </c>
      <c r="B11" s="15">
        <v>377.5</v>
      </c>
      <c r="C11" s="15">
        <v>352.1</v>
      </c>
      <c r="D11" s="15">
        <v>338.7</v>
      </c>
      <c r="E11" s="15">
        <v>287.89999999999998</v>
      </c>
      <c r="F11" s="15">
        <v>281.7</v>
      </c>
      <c r="G11" s="15">
        <v>281.5</v>
      </c>
      <c r="H11" s="69">
        <v>6.1</v>
      </c>
      <c r="I11" s="46" t="s">
        <v>32</v>
      </c>
    </row>
    <row r="12" spans="1:10" ht="15" customHeight="1" x14ac:dyDescent="0.3">
      <c r="A12" s="17" t="s">
        <v>120</v>
      </c>
      <c r="B12" s="19">
        <v>137.4</v>
      </c>
      <c r="C12" s="19">
        <v>112.2</v>
      </c>
      <c r="D12" s="19">
        <v>141.30000000000001</v>
      </c>
      <c r="E12" s="19">
        <v>137.69999999999999</v>
      </c>
      <c r="F12" s="19">
        <v>137.69999999999999</v>
      </c>
      <c r="G12" s="19">
        <v>137.69999999999999</v>
      </c>
      <c r="H12" s="68" t="s">
        <v>94</v>
      </c>
      <c r="I12" s="44" t="s">
        <v>121</v>
      </c>
    </row>
    <row r="13" spans="1:10" ht="15" customHeight="1" x14ac:dyDescent="0.3">
      <c r="A13" s="2" t="s">
        <v>80</v>
      </c>
      <c r="B13" s="15">
        <v>2.5</v>
      </c>
      <c r="C13" s="15">
        <v>1.1000000000000001</v>
      </c>
      <c r="D13" s="15">
        <v>1</v>
      </c>
      <c r="E13" s="15">
        <v>1</v>
      </c>
      <c r="F13" s="15">
        <v>1</v>
      </c>
      <c r="G13" s="15">
        <v>1</v>
      </c>
      <c r="H13" s="19" t="s">
        <v>94</v>
      </c>
      <c r="I13" s="45" t="s">
        <v>92</v>
      </c>
    </row>
    <row r="14" spans="1:10" ht="15" customHeight="1" x14ac:dyDescent="0.3">
      <c r="A14" s="1" t="s">
        <v>35</v>
      </c>
      <c r="B14" s="15">
        <v>135</v>
      </c>
      <c r="C14" s="15">
        <v>111</v>
      </c>
      <c r="D14" s="15">
        <v>140.30000000000001</v>
      </c>
      <c r="E14" s="15">
        <v>136.69999999999999</v>
      </c>
      <c r="F14" s="15">
        <v>136.69999999999999</v>
      </c>
      <c r="G14" s="15">
        <v>136.69999999999999</v>
      </c>
      <c r="H14" s="19" t="s">
        <v>94</v>
      </c>
      <c r="I14" s="45" t="s">
        <v>168</v>
      </c>
    </row>
    <row r="15" spans="1:10" ht="30" customHeight="1" x14ac:dyDescent="0.3">
      <c r="A15" s="17" t="s">
        <v>82</v>
      </c>
      <c r="B15" s="19">
        <v>493.8</v>
      </c>
      <c r="C15" s="19">
        <v>472</v>
      </c>
      <c r="D15" s="19">
        <v>516.79999999999995</v>
      </c>
      <c r="E15" s="19">
        <v>466.8</v>
      </c>
      <c r="F15" s="19">
        <v>500.4</v>
      </c>
      <c r="G15" s="19">
        <v>502.4</v>
      </c>
      <c r="H15" s="19">
        <v>92.7</v>
      </c>
      <c r="I15" s="49" t="s">
        <v>141</v>
      </c>
    </row>
    <row r="16" spans="1:10" ht="20.100000000000001" customHeight="1" x14ac:dyDescent="0.3">
      <c r="A16" s="97" t="s">
        <v>36</v>
      </c>
      <c r="B16" s="97"/>
      <c r="C16" s="97"/>
      <c r="D16" s="97"/>
      <c r="E16" s="97"/>
      <c r="F16" s="97"/>
      <c r="G16" s="97"/>
      <c r="H16" s="97"/>
      <c r="I16" s="97"/>
    </row>
    <row r="17" spans="1:9" ht="15" customHeight="1" x14ac:dyDescent="0.3">
      <c r="A17" s="92" t="s">
        <v>169</v>
      </c>
      <c r="B17" s="92"/>
      <c r="C17" s="92"/>
      <c r="D17" s="92"/>
      <c r="E17" s="92"/>
      <c r="F17" s="92"/>
      <c r="G17" s="92"/>
      <c r="H17" s="92"/>
      <c r="I17" s="92"/>
    </row>
  </sheetData>
  <mergeCells count="13">
    <mergeCell ref="A17:I17"/>
    <mergeCell ref="I3:I5"/>
    <mergeCell ref="E4:E5"/>
    <mergeCell ref="F4:G4"/>
    <mergeCell ref="H4:H5"/>
    <mergeCell ref="A16:I16"/>
    <mergeCell ref="A1:F1"/>
    <mergeCell ref="A2:F2"/>
    <mergeCell ref="A3:A5"/>
    <mergeCell ref="B3:B5"/>
    <mergeCell ref="C3:C5"/>
    <mergeCell ref="D3:D5"/>
    <mergeCell ref="E3:H3"/>
  </mergeCells>
  <hyperlinks>
    <hyperlink ref="I1:I2" location="'Spis tablic   List of tables'!A1" display="Powrót do spisu tablic" xr:uid="{B98F2CEB-8862-4915-820C-4CEA24A1E43E}"/>
  </hyperlinks>
  <pageMargins left="0.7" right="0.7" top="0.75" bottom="0.75" header="0.3" footer="0.3"/>
  <pageSetup paperSize="9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9"/>
  <sheetViews>
    <sheetView zoomScaleNormal="100" workbookViewId="0">
      <selection sqref="A1:G1"/>
    </sheetView>
  </sheetViews>
  <sheetFormatPr defaultRowHeight="14.4" x14ac:dyDescent="0.3"/>
  <cols>
    <col min="1" max="1" width="30.6640625" customWidth="1"/>
    <col min="6" max="6" width="10" customWidth="1"/>
    <col min="7" max="7" width="30.6640625" customWidth="1"/>
    <col min="8" max="8" width="20.6640625" customWidth="1"/>
  </cols>
  <sheetData>
    <row r="1" spans="1:9" ht="15" customHeight="1" x14ac:dyDescent="0.3">
      <c r="A1" s="93" t="s">
        <v>190</v>
      </c>
      <c r="B1" s="93"/>
      <c r="C1" s="93"/>
      <c r="D1" s="93"/>
      <c r="E1" s="93"/>
      <c r="F1" s="93"/>
      <c r="G1" s="93"/>
      <c r="H1" s="32" t="s">
        <v>95</v>
      </c>
      <c r="I1" s="21"/>
    </row>
    <row r="2" spans="1:9" ht="15" customHeight="1" x14ac:dyDescent="0.3">
      <c r="A2" s="96" t="s">
        <v>136</v>
      </c>
      <c r="B2" s="96"/>
      <c r="C2" s="96"/>
      <c r="D2" s="96"/>
      <c r="E2" s="96"/>
      <c r="F2" s="96"/>
      <c r="G2" s="96"/>
      <c r="H2" s="33" t="s">
        <v>96</v>
      </c>
      <c r="I2" s="22"/>
    </row>
    <row r="3" spans="1:9" ht="15" customHeight="1" x14ac:dyDescent="0.3">
      <c r="A3" s="102" t="s">
        <v>1</v>
      </c>
      <c r="B3" s="3">
        <v>2015</v>
      </c>
      <c r="C3" s="3">
        <v>2020</v>
      </c>
      <c r="D3" s="3">
        <v>2022</v>
      </c>
      <c r="E3" s="124">
        <v>2023</v>
      </c>
      <c r="F3" s="102"/>
      <c r="G3" s="105" t="s">
        <v>2</v>
      </c>
      <c r="H3" s="26"/>
      <c r="I3" s="1"/>
    </row>
    <row r="4" spans="1:9" ht="25.2" customHeight="1" x14ac:dyDescent="0.3">
      <c r="A4" s="104"/>
      <c r="B4" s="124" t="s">
        <v>108</v>
      </c>
      <c r="C4" s="125"/>
      <c r="D4" s="125"/>
      <c r="E4" s="102"/>
      <c r="F4" s="74" t="s">
        <v>156</v>
      </c>
      <c r="G4" s="107"/>
      <c r="H4" s="26"/>
      <c r="I4" s="1"/>
    </row>
    <row r="5" spans="1:9" ht="15" customHeight="1" x14ac:dyDescent="0.3">
      <c r="A5" s="27" t="s">
        <v>37</v>
      </c>
      <c r="B5" s="30">
        <v>476</v>
      </c>
      <c r="C5" s="30">
        <v>65</v>
      </c>
      <c r="D5" s="30">
        <v>114</v>
      </c>
      <c r="E5" s="30">
        <v>83</v>
      </c>
      <c r="F5" s="75">
        <v>2.1</v>
      </c>
      <c r="G5" s="52" t="s">
        <v>129</v>
      </c>
      <c r="H5" s="20"/>
      <c r="I5" s="1"/>
    </row>
    <row r="6" spans="1:9" ht="15" customHeight="1" x14ac:dyDescent="0.3">
      <c r="A6" s="1" t="s">
        <v>38</v>
      </c>
      <c r="B6" s="29">
        <v>41</v>
      </c>
      <c r="C6" s="29">
        <v>181</v>
      </c>
      <c r="D6" s="29">
        <v>137</v>
      </c>
      <c r="E6" s="29">
        <v>107</v>
      </c>
      <c r="F6" s="15">
        <v>3.8</v>
      </c>
      <c r="G6" s="54" t="s">
        <v>39</v>
      </c>
      <c r="H6" s="20"/>
      <c r="I6" s="1"/>
    </row>
    <row r="7" spans="1:9" ht="15" customHeight="1" x14ac:dyDescent="0.3">
      <c r="A7" s="1" t="s">
        <v>170</v>
      </c>
      <c r="B7" s="29">
        <v>1290</v>
      </c>
      <c r="C7" s="29">
        <v>954</v>
      </c>
      <c r="D7" s="29">
        <v>689</v>
      </c>
      <c r="E7" s="29">
        <v>709</v>
      </c>
      <c r="F7" s="15">
        <v>6.3</v>
      </c>
      <c r="G7" s="54" t="s">
        <v>40</v>
      </c>
      <c r="H7" s="20"/>
      <c r="I7" s="1"/>
    </row>
    <row r="8" spans="1:9" ht="20.100000000000001" customHeight="1" x14ac:dyDescent="0.3">
      <c r="A8" s="97" t="s">
        <v>41</v>
      </c>
      <c r="B8" s="97"/>
      <c r="C8" s="97"/>
      <c r="D8" s="1"/>
      <c r="E8" s="1"/>
      <c r="F8" s="1"/>
      <c r="G8" s="1"/>
      <c r="H8" s="78"/>
      <c r="I8" s="1"/>
    </row>
    <row r="9" spans="1:9" ht="15" customHeight="1" x14ac:dyDescent="0.3">
      <c r="A9" s="92" t="s">
        <v>171</v>
      </c>
      <c r="B9" s="92"/>
      <c r="C9" s="92"/>
      <c r="D9" s="1"/>
      <c r="E9" s="1"/>
      <c r="F9" s="1"/>
      <c r="G9" s="1"/>
      <c r="H9" s="1"/>
      <c r="I9" s="1"/>
    </row>
  </sheetData>
  <mergeCells count="8">
    <mergeCell ref="A9:C9"/>
    <mergeCell ref="A1:G1"/>
    <mergeCell ref="A2:G2"/>
    <mergeCell ref="A8:C8"/>
    <mergeCell ref="E3:F3"/>
    <mergeCell ref="B4:E4"/>
    <mergeCell ref="A3:A4"/>
    <mergeCell ref="G3:G4"/>
  </mergeCells>
  <hyperlinks>
    <hyperlink ref="H1:H2" location="'Spis tablic   List of tables'!A1" display="Powrót do spisu tablic" xr:uid="{FD17C81E-D2DA-49DE-A255-4469802923DE}"/>
  </hyperlink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2"/>
  <sheetViews>
    <sheetView zoomScaleNormal="100" workbookViewId="0">
      <selection sqref="A1:F1"/>
    </sheetView>
  </sheetViews>
  <sheetFormatPr defaultColWidth="9.109375" defaultRowHeight="11.4" x14ac:dyDescent="0.2"/>
  <cols>
    <col min="1" max="1" width="30.6640625" style="1" customWidth="1"/>
    <col min="2" max="5" width="9.109375" style="1"/>
    <col min="6" max="6" width="30.6640625" style="1" customWidth="1"/>
    <col min="7" max="7" width="20.6640625" style="1" customWidth="1"/>
    <col min="8" max="16384" width="9.109375" style="1"/>
  </cols>
  <sheetData>
    <row r="1" spans="1:7" ht="15" customHeight="1" x14ac:dyDescent="0.25">
      <c r="A1" s="93" t="s">
        <v>191</v>
      </c>
      <c r="B1" s="93"/>
      <c r="C1" s="93"/>
      <c r="D1" s="93"/>
      <c r="E1" s="93"/>
      <c r="F1" s="93"/>
      <c r="G1" s="32" t="s">
        <v>95</v>
      </c>
    </row>
    <row r="2" spans="1:7" ht="15" customHeight="1" x14ac:dyDescent="0.2">
      <c r="A2" s="96" t="s">
        <v>137</v>
      </c>
      <c r="B2" s="96"/>
      <c r="C2" s="96"/>
      <c r="D2" s="96"/>
      <c r="E2" s="96"/>
      <c r="F2" s="96"/>
      <c r="G2" s="33" t="s">
        <v>96</v>
      </c>
    </row>
    <row r="3" spans="1:7" ht="15" customHeight="1" x14ac:dyDescent="0.2">
      <c r="A3" s="7" t="s">
        <v>1</v>
      </c>
      <c r="B3" s="3">
        <v>2015</v>
      </c>
      <c r="C3" s="3">
        <v>2020</v>
      </c>
      <c r="D3" s="84" t="s">
        <v>201</v>
      </c>
      <c r="E3" s="3">
        <v>2023</v>
      </c>
      <c r="F3" s="43" t="s">
        <v>2</v>
      </c>
    </row>
    <row r="4" spans="1:7" ht="15" customHeight="1" x14ac:dyDescent="0.2">
      <c r="A4" s="1" t="s">
        <v>172</v>
      </c>
      <c r="B4" s="30">
        <v>337</v>
      </c>
      <c r="C4" s="11">
        <v>120</v>
      </c>
      <c r="D4" s="70">
        <v>178</v>
      </c>
      <c r="E4" s="29">
        <v>202</v>
      </c>
      <c r="F4" s="52" t="s">
        <v>43</v>
      </c>
    </row>
    <row r="5" spans="1:7" ht="15" customHeight="1" x14ac:dyDescent="0.2">
      <c r="A5" s="4" t="s">
        <v>44</v>
      </c>
      <c r="B5" s="29">
        <v>121</v>
      </c>
      <c r="C5" s="12">
        <v>37</v>
      </c>
      <c r="D5" s="70">
        <v>49</v>
      </c>
      <c r="E5" s="29">
        <v>13</v>
      </c>
      <c r="F5" s="53" t="s">
        <v>45</v>
      </c>
    </row>
    <row r="6" spans="1:7" ht="15" customHeight="1" x14ac:dyDescent="0.2">
      <c r="A6" s="76" t="s">
        <v>157</v>
      </c>
      <c r="B6" s="29">
        <v>95</v>
      </c>
      <c r="C6" s="12">
        <v>33</v>
      </c>
      <c r="D6" s="70">
        <v>37</v>
      </c>
      <c r="E6" s="29">
        <v>44</v>
      </c>
      <c r="F6" s="77" t="s">
        <v>158</v>
      </c>
    </row>
    <row r="7" spans="1:7" ht="27" customHeight="1" x14ac:dyDescent="0.2">
      <c r="A7" s="2" t="s">
        <v>85</v>
      </c>
      <c r="B7" s="28">
        <v>410.77</v>
      </c>
      <c r="C7" s="28">
        <v>35.840000000000003</v>
      </c>
      <c r="D7" s="71">
        <v>141.81</v>
      </c>
      <c r="E7" s="28">
        <v>206.06</v>
      </c>
      <c r="F7" s="54" t="s">
        <v>143</v>
      </c>
      <c r="G7" s="78"/>
    </row>
    <row r="8" spans="1:7" ht="15" customHeight="1" x14ac:dyDescent="0.2">
      <c r="A8" s="4" t="s">
        <v>44</v>
      </c>
      <c r="B8" s="28">
        <v>47.19</v>
      </c>
      <c r="C8" s="28">
        <v>4.63</v>
      </c>
      <c r="D8" s="71">
        <v>72.760000000000005</v>
      </c>
      <c r="E8" s="28">
        <v>2.99</v>
      </c>
      <c r="F8" s="53" t="s">
        <v>45</v>
      </c>
    </row>
    <row r="9" spans="1:7" ht="15" customHeight="1" x14ac:dyDescent="0.2">
      <c r="A9" s="76" t="s">
        <v>157</v>
      </c>
      <c r="B9" s="28">
        <v>327.12</v>
      </c>
      <c r="C9" s="28">
        <v>25.26</v>
      </c>
      <c r="D9" s="71">
        <v>51.29</v>
      </c>
      <c r="E9" s="28">
        <v>183.27</v>
      </c>
      <c r="F9" s="77" t="s">
        <v>158</v>
      </c>
      <c r="G9" s="78"/>
    </row>
    <row r="10" spans="1:7" ht="27" customHeight="1" x14ac:dyDescent="0.2">
      <c r="A10" s="2" t="s">
        <v>84</v>
      </c>
      <c r="B10" s="28">
        <v>1.22</v>
      </c>
      <c r="C10" s="28">
        <v>0.3</v>
      </c>
      <c r="D10" s="71">
        <v>0.8</v>
      </c>
      <c r="E10" s="28">
        <v>1.02</v>
      </c>
      <c r="F10" s="55" t="s">
        <v>142</v>
      </c>
    </row>
    <row r="11" spans="1:7" s="82" customFormat="1" ht="19.95" customHeight="1" x14ac:dyDescent="0.2">
      <c r="A11" s="40" t="s">
        <v>88</v>
      </c>
      <c r="B11" s="80"/>
      <c r="C11" s="80"/>
    </row>
    <row r="12" spans="1:7" ht="15" customHeight="1" x14ac:dyDescent="0.2">
      <c r="A12" s="63" t="s">
        <v>178</v>
      </c>
      <c r="B12" s="63"/>
      <c r="C12" s="63"/>
    </row>
  </sheetData>
  <mergeCells count="2">
    <mergeCell ref="A1:F1"/>
    <mergeCell ref="A2:F2"/>
  </mergeCells>
  <hyperlinks>
    <hyperlink ref="G1:G2" location="'Spis tablic   List of tables'!A1" display="Powrót do spisu tablic" xr:uid="{6D4D4851-2E2F-4267-AA9B-79FCD3EBAE6B}"/>
  </hyperlink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7"/>
  <sheetViews>
    <sheetView zoomScaleNormal="100" workbookViewId="0">
      <selection sqref="A1:F1"/>
    </sheetView>
  </sheetViews>
  <sheetFormatPr defaultColWidth="9.109375" defaultRowHeight="15" customHeight="1" x14ac:dyDescent="0.2"/>
  <cols>
    <col min="1" max="1" width="30.6640625" style="1" customWidth="1"/>
    <col min="2" max="5" width="9.109375" style="1"/>
    <col min="6" max="6" width="30.6640625" style="1" customWidth="1"/>
    <col min="7" max="7" width="20.6640625" style="1" customWidth="1"/>
    <col min="8" max="16384" width="9.109375" style="1"/>
  </cols>
  <sheetData>
    <row r="1" spans="1:7" ht="15" customHeight="1" x14ac:dyDescent="0.25">
      <c r="A1" s="93" t="s">
        <v>192</v>
      </c>
      <c r="B1" s="93"/>
      <c r="C1" s="93"/>
      <c r="D1" s="93"/>
      <c r="E1" s="93"/>
      <c r="F1" s="93"/>
    </row>
    <row r="2" spans="1:7" ht="15" customHeight="1" x14ac:dyDescent="0.2">
      <c r="A2" s="94" t="s">
        <v>144</v>
      </c>
      <c r="B2" s="94"/>
      <c r="C2" s="94"/>
      <c r="D2" s="94"/>
      <c r="E2" s="94"/>
      <c r="F2" s="94"/>
    </row>
    <row r="3" spans="1:7" ht="15" customHeight="1" x14ac:dyDescent="0.25">
      <c r="A3" s="95" t="s">
        <v>139</v>
      </c>
      <c r="B3" s="95"/>
      <c r="C3" s="95"/>
      <c r="D3" s="95"/>
      <c r="E3" s="95"/>
      <c r="F3" s="95"/>
      <c r="G3" s="32" t="s">
        <v>95</v>
      </c>
    </row>
    <row r="4" spans="1:7" ht="15" customHeight="1" x14ac:dyDescent="0.2">
      <c r="A4" s="95" t="s">
        <v>145</v>
      </c>
      <c r="B4" s="95"/>
      <c r="C4" s="95"/>
      <c r="D4" s="95"/>
      <c r="E4" s="95"/>
      <c r="F4" s="95"/>
      <c r="G4" s="33" t="s">
        <v>96</v>
      </c>
    </row>
    <row r="5" spans="1:7" ht="15" customHeight="1" x14ac:dyDescent="0.2">
      <c r="A5" s="7" t="s">
        <v>1</v>
      </c>
      <c r="B5" s="3">
        <v>2015</v>
      </c>
      <c r="C5" s="3">
        <v>2020</v>
      </c>
      <c r="D5" s="3">
        <v>2022</v>
      </c>
      <c r="E5" s="3">
        <v>2023</v>
      </c>
      <c r="F5" s="43" t="s">
        <v>2</v>
      </c>
    </row>
    <row r="6" spans="1:7" ht="15" customHeight="1" x14ac:dyDescent="0.2">
      <c r="A6" s="1" t="s">
        <v>46</v>
      </c>
      <c r="B6" s="11"/>
      <c r="C6" s="11"/>
      <c r="D6" s="11"/>
      <c r="E6" s="56"/>
      <c r="F6" s="52" t="s">
        <v>47</v>
      </c>
    </row>
    <row r="7" spans="1:7" ht="15" customHeight="1" x14ac:dyDescent="0.2">
      <c r="A7" s="14" t="s">
        <v>122</v>
      </c>
      <c r="B7" s="12">
        <v>116</v>
      </c>
      <c r="C7" s="12">
        <v>124</v>
      </c>
      <c r="D7" s="12">
        <v>129</v>
      </c>
      <c r="E7" s="12">
        <v>129</v>
      </c>
      <c r="F7" s="53" t="s">
        <v>123</v>
      </c>
    </row>
    <row r="8" spans="1:7" ht="15" customHeight="1" x14ac:dyDescent="0.2">
      <c r="A8" s="4" t="s">
        <v>124</v>
      </c>
      <c r="B8" s="12">
        <v>7358</v>
      </c>
      <c r="C8" s="12">
        <v>7819</v>
      </c>
      <c r="D8" s="12">
        <v>7755</v>
      </c>
      <c r="E8" s="12">
        <v>7739</v>
      </c>
      <c r="F8" s="53" t="s">
        <v>125</v>
      </c>
    </row>
    <row r="9" spans="1:7" ht="15" customHeight="1" x14ac:dyDescent="0.2">
      <c r="A9" s="1" t="s">
        <v>48</v>
      </c>
      <c r="B9" s="12"/>
      <c r="C9" s="12"/>
      <c r="D9" s="12"/>
      <c r="E9" s="12"/>
      <c r="F9" s="54" t="s">
        <v>49</v>
      </c>
      <c r="G9" s="78"/>
    </row>
    <row r="10" spans="1:7" ht="15" customHeight="1" x14ac:dyDescent="0.2">
      <c r="A10" s="4" t="s">
        <v>50</v>
      </c>
      <c r="B10" s="12">
        <v>334</v>
      </c>
      <c r="C10" s="12">
        <v>272</v>
      </c>
      <c r="D10" s="12">
        <v>335</v>
      </c>
      <c r="E10" s="12">
        <v>368</v>
      </c>
      <c r="F10" s="53" t="s">
        <v>51</v>
      </c>
    </row>
    <row r="11" spans="1:7" ht="15" customHeight="1" x14ac:dyDescent="0.2">
      <c r="A11" s="4" t="s">
        <v>52</v>
      </c>
      <c r="B11" s="12">
        <v>2075.6999999999998</v>
      </c>
      <c r="C11" s="15">
        <v>1654</v>
      </c>
      <c r="D11" s="15">
        <v>2063.1</v>
      </c>
      <c r="E11" s="12">
        <v>2531.1</v>
      </c>
      <c r="F11" s="53" t="s">
        <v>173</v>
      </c>
    </row>
    <row r="12" spans="1:7" ht="15" customHeight="1" x14ac:dyDescent="0.2">
      <c r="A12" s="5" t="s">
        <v>53</v>
      </c>
      <c r="B12" s="12">
        <v>601.9</v>
      </c>
      <c r="C12" s="12">
        <v>479.5</v>
      </c>
      <c r="D12" s="12">
        <v>625.1</v>
      </c>
      <c r="E12" s="12">
        <v>756.6</v>
      </c>
      <c r="F12" s="57" t="s">
        <v>54</v>
      </c>
    </row>
    <row r="13" spans="1:7" ht="20.100000000000001" customHeight="1" x14ac:dyDescent="0.2">
      <c r="A13" s="97" t="s">
        <v>93</v>
      </c>
      <c r="B13" s="97"/>
      <c r="C13" s="97"/>
      <c r="D13" s="97"/>
      <c r="E13" s="97"/>
      <c r="F13" s="97"/>
      <c r="G13" s="40"/>
    </row>
    <row r="14" spans="1:7" ht="15" customHeight="1" x14ac:dyDescent="0.2">
      <c r="A14" s="127" t="s">
        <v>55</v>
      </c>
      <c r="B14" s="127"/>
      <c r="C14" s="127"/>
      <c r="D14" s="127"/>
      <c r="E14" s="127"/>
      <c r="F14" s="127"/>
      <c r="G14" s="40"/>
    </row>
    <row r="15" spans="1:7" ht="15" customHeight="1" x14ac:dyDescent="0.2">
      <c r="A15" s="128" t="s">
        <v>130</v>
      </c>
      <c r="B15" s="128"/>
      <c r="C15" s="128"/>
      <c r="D15" s="128"/>
      <c r="E15" s="128"/>
      <c r="F15" s="128"/>
      <c r="G15" s="50"/>
    </row>
    <row r="16" spans="1:7" s="81" customFormat="1" ht="15" customHeight="1" x14ac:dyDescent="0.3">
      <c r="A16" s="92" t="s">
        <v>56</v>
      </c>
      <c r="B16" s="92"/>
      <c r="C16" s="92"/>
      <c r="D16" s="92"/>
      <c r="E16" s="92"/>
      <c r="F16" s="92"/>
      <c r="G16" s="63"/>
    </row>
    <row r="17" spans="1:6" ht="12" customHeight="1" x14ac:dyDescent="0.2">
      <c r="A17" s="126"/>
      <c r="B17" s="126"/>
      <c r="C17" s="126"/>
      <c r="D17" s="126"/>
      <c r="E17" s="126"/>
      <c r="F17" s="126"/>
    </row>
  </sheetData>
  <mergeCells count="9">
    <mergeCell ref="A17:F17"/>
    <mergeCell ref="A3:F3"/>
    <mergeCell ref="A1:F1"/>
    <mergeCell ref="A2:F2"/>
    <mergeCell ref="A4:F4"/>
    <mergeCell ref="A13:F13"/>
    <mergeCell ref="A14:F14"/>
    <mergeCell ref="A15:F15"/>
    <mergeCell ref="A16:F16"/>
  </mergeCells>
  <hyperlinks>
    <hyperlink ref="G3:G4" location="'Spis tablic   List of tables'!A1" display="Powrót do spisu tablic" xr:uid="{B2CB04AD-41C6-44A5-AA63-2320CA80CD47}"/>
  </hyperlink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22"/>
  <sheetViews>
    <sheetView zoomScaleNormal="100" workbookViewId="0">
      <selection sqref="A1:C1"/>
    </sheetView>
  </sheetViews>
  <sheetFormatPr defaultRowHeight="14.4" x14ac:dyDescent="0.3"/>
  <cols>
    <col min="1" max="1" width="30.6640625" customWidth="1"/>
    <col min="6" max="6" width="30.6640625" customWidth="1"/>
    <col min="7" max="7" width="20.6640625" customWidth="1"/>
  </cols>
  <sheetData>
    <row r="1" spans="1:7" ht="15" customHeight="1" x14ac:dyDescent="0.3">
      <c r="A1" s="93" t="s">
        <v>193</v>
      </c>
      <c r="B1" s="93"/>
      <c r="C1" s="93"/>
      <c r="D1" s="1"/>
      <c r="E1" s="1"/>
      <c r="F1" s="1"/>
    </row>
    <row r="2" spans="1:7" ht="15" customHeight="1" x14ac:dyDescent="0.3">
      <c r="A2" s="94" t="s">
        <v>138</v>
      </c>
      <c r="B2" s="94"/>
      <c r="C2" s="94"/>
      <c r="D2" s="1"/>
      <c r="E2" s="1"/>
      <c r="F2" s="1"/>
    </row>
    <row r="3" spans="1:7" ht="15" customHeight="1" x14ac:dyDescent="0.3">
      <c r="A3" s="95" t="s">
        <v>174</v>
      </c>
      <c r="B3" s="95"/>
      <c r="C3" s="95"/>
      <c r="D3" s="1"/>
      <c r="E3" s="1"/>
      <c r="F3" s="32" t="s">
        <v>95</v>
      </c>
    </row>
    <row r="4" spans="1:7" ht="15" customHeight="1" x14ac:dyDescent="0.3">
      <c r="A4" s="95" t="s">
        <v>140</v>
      </c>
      <c r="B4" s="95"/>
      <c r="C4" s="95"/>
      <c r="D4" s="1"/>
      <c r="E4" s="1"/>
      <c r="F4" s="33" t="s">
        <v>96</v>
      </c>
    </row>
    <row r="5" spans="1:7" ht="15" customHeight="1" x14ac:dyDescent="0.3">
      <c r="A5" s="7" t="s">
        <v>57</v>
      </c>
      <c r="B5" s="3">
        <v>2015</v>
      </c>
      <c r="C5" s="3">
        <v>2020</v>
      </c>
      <c r="D5" s="3">
        <v>2022</v>
      </c>
      <c r="E5" s="3">
        <v>2023</v>
      </c>
      <c r="F5" s="43" t="s">
        <v>175</v>
      </c>
    </row>
    <row r="6" spans="1:7" ht="15" customHeight="1" x14ac:dyDescent="0.3">
      <c r="A6" s="125" t="s">
        <v>109</v>
      </c>
      <c r="B6" s="125"/>
      <c r="C6" s="125"/>
      <c r="D6" s="125"/>
      <c r="E6" s="125"/>
      <c r="F6" s="125"/>
    </row>
    <row r="7" spans="1:7" ht="15" customHeight="1" x14ac:dyDescent="0.3">
      <c r="A7" s="1" t="s">
        <v>58</v>
      </c>
      <c r="B7" s="12">
        <v>4285</v>
      </c>
      <c r="C7" s="29">
        <v>8685</v>
      </c>
      <c r="D7" s="12">
        <v>8261</v>
      </c>
      <c r="E7" s="12">
        <v>9309</v>
      </c>
      <c r="F7" s="54" t="s">
        <v>59</v>
      </c>
    </row>
    <row r="8" spans="1:7" ht="15" customHeight="1" x14ac:dyDescent="0.3">
      <c r="A8" s="1" t="s">
        <v>60</v>
      </c>
      <c r="B8" s="12">
        <v>1707</v>
      </c>
      <c r="C8" s="29">
        <v>1830</v>
      </c>
      <c r="D8" s="12">
        <v>1676</v>
      </c>
      <c r="E8" s="12">
        <v>1780</v>
      </c>
      <c r="F8" s="54" t="s">
        <v>61</v>
      </c>
    </row>
    <row r="9" spans="1:7" ht="15" customHeight="1" x14ac:dyDescent="0.3">
      <c r="A9" s="1" t="s">
        <v>62</v>
      </c>
      <c r="B9" s="12">
        <v>60</v>
      </c>
      <c r="C9" s="29">
        <v>25</v>
      </c>
      <c r="D9" s="12">
        <v>9</v>
      </c>
      <c r="E9" s="12">
        <v>42</v>
      </c>
      <c r="F9" s="54" t="s">
        <v>63</v>
      </c>
      <c r="G9" s="78"/>
    </row>
    <row r="10" spans="1:7" ht="15" customHeight="1" x14ac:dyDescent="0.3">
      <c r="A10" s="130" t="s">
        <v>110</v>
      </c>
      <c r="B10" s="130"/>
      <c r="C10" s="130"/>
      <c r="D10" s="130"/>
      <c r="E10" s="130"/>
      <c r="F10" s="130"/>
    </row>
    <row r="11" spans="1:7" ht="15" customHeight="1" x14ac:dyDescent="0.3">
      <c r="A11" s="1" t="s">
        <v>64</v>
      </c>
      <c r="B11" s="15">
        <v>27.2</v>
      </c>
      <c r="C11" s="15">
        <v>27.7</v>
      </c>
      <c r="D11" s="15">
        <v>26.9</v>
      </c>
      <c r="E11" s="15">
        <v>27.1</v>
      </c>
      <c r="F11" s="54" t="s">
        <v>65</v>
      </c>
    </row>
    <row r="12" spans="1:7" ht="15" customHeight="1" x14ac:dyDescent="0.3">
      <c r="A12" s="1" t="s">
        <v>66</v>
      </c>
      <c r="B12" s="15">
        <v>68.8</v>
      </c>
      <c r="C12" s="15">
        <v>73.3</v>
      </c>
      <c r="D12" s="15">
        <v>65.8</v>
      </c>
      <c r="E12" s="15">
        <v>64.7</v>
      </c>
      <c r="F12" s="54" t="s">
        <v>67</v>
      </c>
    </row>
    <row r="13" spans="1:7" ht="15" customHeight="1" x14ac:dyDescent="0.3">
      <c r="A13" s="1" t="s">
        <v>68</v>
      </c>
      <c r="B13" s="15">
        <v>27.1</v>
      </c>
      <c r="C13" s="15">
        <v>4</v>
      </c>
      <c r="D13" s="15">
        <v>2.5</v>
      </c>
      <c r="E13" s="15">
        <v>2.9</v>
      </c>
      <c r="F13" s="54" t="s">
        <v>69</v>
      </c>
    </row>
    <row r="14" spans="1:7" ht="15" customHeight="1" x14ac:dyDescent="0.3">
      <c r="A14" s="1" t="s">
        <v>70</v>
      </c>
      <c r="B14" s="15">
        <v>17.2</v>
      </c>
      <c r="C14" s="15">
        <v>15.1</v>
      </c>
      <c r="D14" s="15">
        <v>15.7</v>
      </c>
      <c r="E14" s="15">
        <v>16.399999999999999</v>
      </c>
      <c r="F14" s="54" t="s">
        <v>71</v>
      </c>
    </row>
    <row r="15" spans="1:7" ht="15" customHeight="1" x14ac:dyDescent="0.3">
      <c r="A15" s="1" t="s">
        <v>72</v>
      </c>
      <c r="B15" s="15">
        <v>44</v>
      </c>
      <c r="C15" s="15">
        <v>64.3</v>
      </c>
      <c r="D15" s="15">
        <v>68.400000000000006</v>
      </c>
      <c r="E15" s="15">
        <v>75.3</v>
      </c>
      <c r="F15" s="54" t="s">
        <v>73</v>
      </c>
    </row>
    <row r="16" spans="1:7" ht="15" customHeight="1" x14ac:dyDescent="0.3">
      <c r="A16" s="1" t="s">
        <v>74</v>
      </c>
      <c r="B16" s="15">
        <v>3.9</v>
      </c>
      <c r="C16" s="15">
        <v>3.6</v>
      </c>
      <c r="D16" s="15">
        <v>3.4</v>
      </c>
      <c r="E16" s="15">
        <v>3.5</v>
      </c>
      <c r="F16" s="54" t="s">
        <v>75</v>
      </c>
    </row>
    <row r="17" spans="1:7" ht="15" customHeight="1" x14ac:dyDescent="0.3">
      <c r="A17" s="1" t="s">
        <v>76</v>
      </c>
      <c r="B17" s="15">
        <v>11.3</v>
      </c>
      <c r="C17" s="15">
        <v>9.1</v>
      </c>
      <c r="D17" s="15">
        <v>9.4</v>
      </c>
      <c r="E17" s="15">
        <v>9.9</v>
      </c>
      <c r="F17" s="54" t="s">
        <v>77</v>
      </c>
    </row>
    <row r="18" spans="1:7" ht="20.100000000000001" customHeight="1" x14ac:dyDescent="0.3">
      <c r="A18" s="97" t="s">
        <v>147</v>
      </c>
      <c r="B18" s="97"/>
      <c r="C18" s="97"/>
      <c r="D18" s="97"/>
      <c r="E18" s="97"/>
      <c r="F18" s="97"/>
      <c r="G18" s="42"/>
    </row>
    <row r="19" spans="1:7" ht="24.9" customHeight="1" x14ac:dyDescent="0.3">
      <c r="A19" s="129" t="s">
        <v>153</v>
      </c>
      <c r="B19" s="129"/>
      <c r="C19" s="129"/>
      <c r="D19" s="129"/>
      <c r="E19" s="129"/>
      <c r="F19" s="129"/>
      <c r="G19" s="42"/>
    </row>
    <row r="20" spans="1:7" ht="15" customHeight="1" x14ac:dyDescent="0.3">
      <c r="A20" s="128" t="s">
        <v>148</v>
      </c>
      <c r="B20" s="128"/>
      <c r="C20" s="128"/>
      <c r="D20" s="128"/>
      <c r="E20" s="128"/>
      <c r="F20" s="128"/>
      <c r="G20" s="51"/>
    </row>
    <row r="21" spans="1:7" ht="15" customHeight="1" x14ac:dyDescent="0.3">
      <c r="A21" s="98" t="s">
        <v>154</v>
      </c>
      <c r="B21" s="92"/>
      <c r="C21" s="92"/>
      <c r="D21" s="92"/>
      <c r="E21" s="92"/>
      <c r="F21" s="92"/>
      <c r="G21" s="51"/>
    </row>
    <row r="22" spans="1:7" ht="12" customHeight="1" x14ac:dyDescent="0.3"/>
  </sheetData>
  <mergeCells count="10">
    <mergeCell ref="A21:F21"/>
    <mergeCell ref="A18:F18"/>
    <mergeCell ref="A19:F19"/>
    <mergeCell ref="A20:F20"/>
    <mergeCell ref="A10:F10"/>
    <mergeCell ref="A1:C1"/>
    <mergeCell ref="A2:C2"/>
    <mergeCell ref="A3:C3"/>
    <mergeCell ref="A4:C4"/>
    <mergeCell ref="A6:F6"/>
  </mergeCells>
  <hyperlinks>
    <hyperlink ref="F3:F4" location="'Spis tablic   List of tables'!A1" display="Powrót do spisu tablic" xr:uid="{F4F4EF49-D4E6-4F86-9ABE-A7614B6B8874}"/>
  </hyperlink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5"/>
  <sheetViews>
    <sheetView workbookViewId="0"/>
  </sheetViews>
  <sheetFormatPr defaultRowHeight="14.4" x14ac:dyDescent="0.3"/>
  <cols>
    <col min="1" max="1" width="30.6640625" customWidth="1"/>
    <col min="2" max="2" width="10.109375" bestFit="1" customWidth="1"/>
    <col min="6" max="6" width="30.6640625" customWidth="1"/>
    <col min="7" max="7" width="20.6640625" customWidth="1"/>
  </cols>
  <sheetData>
    <row r="1" spans="1:7" ht="15" customHeight="1" x14ac:dyDescent="0.3">
      <c r="A1" s="21" t="s">
        <v>194</v>
      </c>
      <c r="B1" s="21"/>
      <c r="C1" s="21"/>
      <c r="D1" s="1"/>
      <c r="E1" s="1"/>
      <c r="F1" s="32" t="s">
        <v>95</v>
      </c>
    </row>
    <row r="2" spans="1:7" ht="15" customHeight="1" x14ac:dyDescent="0.3">
      <c r="A2" s="95" t="s">
        <v>195</v>
      </c>
      <c r="B2" s="95"/>
      <c r="C2" s="95"/>
      <c r="D2" s="1"/>
      <c r="E2" s="1"/>
      <c r="F2" s="33" t="s">
        <v>96</v>
      </c>
      <c r="G2" s="83"/>
    </row>
    <row r="3" spans="1:7" ht="15" customHeight="1" x14ac:dyDescent="0.3">
      <c r="A3" s="102" t="s">
        <v>57</v>
      </c>
      <c r="B3" s="3" t="s">
        <v>78</v>
      </c>
      <c r="C3" s="3" t="s">
        <v>114</v>
      </c>
      <c r="D3" s="3" t="s">
        <v>149</v>
      </c>
      <c r="E3" s="3" t="s">
        <v>155</v>
      </c>
      <c r="F3" s="105" t="s">
        <v>175</v>
      </c>
    </row>
    <row r="4" spans="1:7" ht="15" customHeight="1" x14ac:dyDescent="0.3">
      <c r="A4" s="103"/>
      <c r="B4" s="114" t="s">
        <v>111</v>
      </c>
      <c r="C4" s="115"/>
      <c r="D4" s="115"/>
      <c r="E4" s="119"/>
      <c r="F4" s="106"/>
    </row>
    <row r="5" spans="1:7" ht="15" customHeight="1" x14ac:dyDescent="0.3">
      <c r="A5" s="27" t="s">
        <v>60</v>
      </c>
      <c r="B5" s="72">
        <v>469</v>
      </c>
      <c r="C5" s="12">
        <v>491</v>
      </c>
      <c r="D5" s="12">
        <v>391</v>
      </c>
      <c r="E5" s="12">
        <v>399</v>
      </c>
      <c r="F5" s="52" t="s">
        <v>61</v>
      </c>
    </row>
    <row r="6" spans="1:7" ht="15" customHeight="1" x14ac:dyDescent="0.3">
      <c r="A6" s="1" t="s">
        <v>64</v>
      </c>
      <c r="B6" s="85" t="s">
        <v>207</v>
      </c>
      <c r="C6" s="12">
        <v>9509</v>
      </c>
      <c r="D6" s="12">
        <v>10047</v>
      </c>
      <c r="E6" s="12">
        <v>10000</v>
      </c>
      <c r="F6" s="54" t="s">
        <v>65</v>
      </c>
    </row>
    <row r="7" spans="1:7" ht="15" customHeight="1" x14ac:dyDescent="0.3">
      <c r="A7" s="1" t="s">
        <v>66</v>
      </c>
      <c r="B7" s="73" t="s">
        <v>204</v>
      </c>
      <c r="C7" s="12">
        <v>16283</v>
      </c>
      <c r="D7" s="12">
        <v>14124</v>
      </c>
      <c r="E7" s="12">
        <v>12219</v>
      </c>
      <c r="F7" s="54" t="s">
        <v>67</v>
      </c>
    </row>
    <row r="8" spans="1:7" ht="15" customHeight="1" x14ac:dyDescent="0.3">
      <c r="A8" s="1" t="s">
        <v>68</v>
      </c>
      <c r="B8" s="73" t="s">
        <v>205</v>
      </c>
      <c r="C8" s="12">
        <v>14051</v>
      </c>
      <c r="D8" s="12">
        <v>7867</v>
      </c>
      <c r="E8" s="12">
        <v>8087</v>
      </c>
      <c r="F8" s="54" t="s">
        <v>69</v>
      </c>
      <c r="G8" s="78"/>
    </row>
    <row r="9" spans="1:7" ht="15" customHeight="1" x14ac:dyDescent="0.3">
      <c r="A9" s="1" t="s">
        <v>70</v>
      </c>
      <c r="B9" s="73" t="s">
        <v>206</v>
      </c>
      <c r="C9" s="12">
        <v>10516</v>
      </c>
      <c r="D9" s="12">
        <v>10771</v>
      </c>
      <c r="E9" s="12">
        <v>12150</v>
      </c>
      <c r="F9" s="54" t="s">
        <v>71</v>
      </c>
    </row>
    <row r="10" spans="1:7" ht="15" customHeight="1" x14ac:dyDescent="0.3">
      <c r="A10" s="1" t="s">
        <v>72</v>
      </c>
      <c r="B10" s="73">
        <v>81</v>
      </c>
      <c r="C10" s="12" t="s">
        <v>146</v>
      </c>
      <c r="D10" s="12">
        <v>95</v>
      </c>
      <c r="E10" s="12">
        <v>87</v>
      </c>
      <c r="F10" s="54" t="s">
        <v>73</v>
      </c>
      <c r="G10" s="78"/>
    </row>
    <row r="11" spans="1:7" ht="15" customHeight="1" x14ac:dyDescent="0.3">
      <c r="A11" s="1" t="s">
        <v>74</v>
      </c>
      <c r="B11" s="73">
        <v>450</v>
      </c>
      <c r="C11" s="12">
        <v>48</v>
      </c>
      <c r="D11" s="12">
        <v>47</v>
      </c>
      <c r="E11" s="12">
        <v>130</v>
      </c>
      <c r="F11" s="54" t="s">
        <v>75</v>
      </c>
    </row>
    <row r="12" spans="1:7" ht="20.100000000000001" customHeight="1" x14ac:dyDescent="0.3">
      <c r="A12" s="118" t="s">
        <v>202</v>
      </c>
      <c r="B12" s="97"/>
      <c r="C12" s="97"/>
      <c r="D12" s="97"/>
      <c r="E12" s="97"/>
      <c r="F12" s="97"/>
      <c r="G12" s="42"/>
    </row>
    <row r="13" spans="1:7" ht="24.9" customHeight="1" x14ac:dyDescent="0.3">
      <c r="A13" s="129" t="s">
        <v>153</v>
      </c>
      <c r="B13" s="127"/>
      <c r="C13" s="127"/>
      <c r="D13" s="127"/>
      <c r="E13" s="127"/>
      <c r="F13" s="127"/>
      <c r="G13" s="42"/>
    </row>
    <row r="14" spans="1:7" ht="15" customHeight="1" x14ac:dyDescent="0.3">
      <c r="A14" s="128" t="s">
        <v>203</v>
      </c>
      <c r="B14" s="128"/>
      <c r="C14" s="128"/>
      <c r="D14" s="128"/>
      <c r="E14" s="128"/>
      <c r="F14" s="128"/>
      <c r="G14" s="51"/>
    </row>
    <row r="15" spans="1:7" ht="15" customHeight="1" x14ac:dyDescent="0.3">
      <c r="A15" s="98" t="s">
        <v>154</v>
      </c>
      <c r="B15" s="92"/>
      <c r="C15" s="92"/>
      <c r="D15" s="92"/>
      <c r="E15" s="92"/>
      <c r="F15" s="92"/>
      <c r="G15" s="51"/>
    </row>
  </sheetData>
  <mergeCells count="8">
    <mergeCell ref="A15:F15"/>
    <mergeCell ref="A3:A4"/>
    <mergeCell ref="F3:F4"/>
    <mergeCell ref="B4:E4"/>
    <mergeCell ref="A2:C2"/>
    <mergeCell ref="A12:F12"/>
    <mergeCell ref="A13:F13"/>
    <mergeCell ref="A14:F14"/>
  </mergeCells>
  <hyperlinks>
    <hyperlink ref="F1:F2" location="'Spis tablic   List of tables'!A1" display="Powrót do spisu tablic" xr:uid="{234EB7F3-1F99-4ACE-92AF-A98E0E0036A4}"/>
  </hyperlink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Spis tablic   List of tables</vt:lpstr>
      <vt:lpstr>Tabl. 1 (113)</vt:lpstr>
      <vt:lpstr>Tabl. 2 (114)</vt:lpstr>
      <vt:lpstr>Tabl. 3 (115)</vt:lpstr>
      <vt:lpstr>Tabl. 4 (116)</vt:lpstr>
      <vt:lpstr>Tabl. 5 (117)</vt:lpstr>
      <vt:lpstr>Tabl. 6 (118)</vt:lpstr>
      <vt:lpstr>Tabl. 7 (119)</vt:lpstr>
      <vt:lpstr>Tabl. 8 (120)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Jarząbek Bożena</cp:lastModifiedBy>
  <cp:lastPrinted>2021-11-25T09:45:06Z</cp:lastPrinted>
  <dcterms:created xsi:type="dcterms:W3CDTF">2020-10-28T22:05:17Z</dcterms:created>
  <dcterms:modified xsi:type="dcterms:W3CDTF">2024-12-27T07:25:06Z</dcterms:modified>
</cp:coreProperties>
</file>